
<file path=[Content_Types].xml><?xml version="1.0" encoding="utf-8"?>
<Types xmlns="http://schemas.openxmlformats.org/package/2006/content-types">
  <Default Extension="bin"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tservicesefficioconsulting.sharepoint.com/sites/CECG/Shared Documents/Archived - PLEASE USE LINK BELOW/5. Procurement Guide/03 Guide and Templates/Templates/"/>
    </mc:Choice>
  </mc:AlternateContent>
  <xr:revisionPtr revIDLastSave="3466" documentId="8_{C339FD82-25EC-4BD3-91B0-750704AD67DB}" xr6:coauthVersionLast="47" xr6:coauthVersionMax="47" xr10:uidLastSave="{8C44A36B-96E6-4292-AFBC-6D0E1ABAA72F}"/>
  <bookViews>
    <workbookView xWindow="4230" yWindow="-16320" windowWidth="29040" windowHeight="15840" activeTab="2" xr2:uid="{1552DF53-B9D7-4587-9743-05C6E631BF81}"/>
  </bookViews>
  <sheets>
    <sheet name="Glossary" sheetId="10" r:id="rId1"/>
    <sheet name="Step2-Technical Specification" sheetId="6" r:id="rId2"/>
    <sheet name="Step4-Tender Template" sheetId="2" r:id="rId3"/>
    <sheet name="Step4-Evaluation Template" sheetId="7" r:id="rId4"/>
    <sheet name="Lists" sheetId="5" state="hidden" r:id="rId5"/>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1" i="2" l="1"/>
  <c r="F13" i="7" l="1"/>
  <c r="H13" i="7"/>
  <c r="J13" i="7"/>
  <c r="L13" i="7"/>
  <c r="N13" i="7"/>
  <c r="F14" i="7"/>
  <c r="H14" i="7"/>
  <c r="J14" i="7"/>
  <c r="L14" i="7"/>
  <c r="N14" i="7"/>
  <c r="F15" i="7"/>
  <c r="H15" i="7"/>
  <c r="J15" i="7"/>
  <c r="L15" i="7"/>
  <c r="N15" i="7"/>
  <c r="F16" i="7"/>
  <c r="H16" i="7"/>
  <c r="J16" i="7"/>
  <c r="L16" i="7"/>
  <c r="N16" i="7"/>
  <c r="F17" i="7"/>
  <c r="H17" i="7"/>
  <c r="J17" i="7"/>
  <c r="L17" i="7"/>
  <c r="N17" i="7"/>
  <c r="F18" i="7"/>
  <c r="H18" i="7"/>
  <c r="J18" i="7"/>
  <c r="L18" i="7"/>
  <c r="N18" i="7"/>
  <c r="F19" i="7"/>
  <c r="H19" i="7"/>
  <c r="J19" i="7"/>
  <c r="L19" i="7"/>
  <c r="N19" i="7"/>
  <c r="F20" i="7"/>
  <c r="H20" i="7"/>
  <c r="J20" i="7"/>
  <c r="L20" i="7"/>
  <c r="N20" i="7"/>
  <c r="F21" i="7"/>
  <c r="H21" i="7"/>
  <c r="J21" i="7"/>
  <c r="L21" i="7"/>
  <c r="N21" i="7"/>
  <c r="F22" i="7"/>
  <c r="H22" i="7"/>
  <c r="J22" i="7"/>
  <c r="L22" i="7"/>
  <c r="N22" i="7"/>
  <c r="F23" i="7"/>
  <c r="H23" i="7"/>
  <c r="J23" i="7"/>
  <c r="L23" i="7"/>
  <c r="N23" i="7"/>
  <c r="F24" i="7"/>
  <c r="H24" i="7"/>
  <c r="J24" i="7"/>
  <c r="L24" i="7"/>
  <c r="N24" i="7"/>
  <c r="F25" i="7"/>
  <c r="H25" i="7"/>
  <c r="J25" i="7"/>
  <c r="L25" i="7"/>
  <c r="N25" i="7"/>
  <c r="F26" i="7"/>
  <c r="H26" i="7"/>
  <c r="J26" i="7"/>
  <c r="L26" i="7"/>
  <c r="N26" i="7"/>
  <c r="F27" i="7"/>
  <c r="H27" i="7"/>
  <c r="J27" i="7"/>
  <c r="L27" i="7"/>
  <c r="N27" i="7"/>
  <c r="C14" i="7"/>
  <c r="C15" i="7"/>
  <c r="C16" i="7"/>
  <c r="C17" i="7"/>
  <c r="C18" i="7"/>
  <c r="C19" i="7"/>
  <c r="C20" i="7"/>
  <c r="C21" i="7"/>
  <c r="C22" i="7"/>
  <c r="C23" i="7"/>
  <c r="C24" i="7"/>
  <c r="C25" i="7"/>
  <c r="C26" i="7"/>
  <c r="C27" i="7"/>
  <c r="C13" i="7"/>
  <c r="N37" i="7" l="1"/>
  <c r="N38" i="7"/>
  <c r="N39" i="7"/>
  <c r="N40" i="7"/>
  <c r="N41" i="7"/>
  <c r="N42" i="7"/>
  <c r="N43" i="7"/>
  <c r="N44" i="7"/>
  <c r="N45" i="7"/>
  <c r="N46" i="7"/>
  <c r="L37" i="7"/>
  <c r="L38" i="7"/>
  <c r="L39" i="7"/>
  <c r="L40" i="7"/>
  <c r="L41" i="7"/>
  <c r="L42" i="7"/>
  <c r="L43" i="7"/>
  <c r="L44" i="7"/>
  <c r="L45" i="7"/>
  <c r="L46" i="7"/>
  <c r="J37" i="7"/>
  <c r="J38" i="7"/>
  <c r="J39" i="7"/>
  <c r="J40" i="7"/>
  <c r="J41" i="7"/>
  <c r="J42" i="7"/>
  <c r="J43" i="7"/>
  <c r="J44" i="7"/>
  <c r="J45" i="7"/>
  <c r="J46" i="7"/>
  <c r="H37" i="7"/>
  <c r="H38" i="7"/>
  <c r="H39" i="7"/>
  <c r="H40" i="7"/>
  <c r="H41" i="7"/>
  <c r="H42" i="7"/>
  <c r="H43" i="7"/>
  <c r="H44" i="7"/>
  <c r="H45" i="7"/>
  <c r="H46" i="7"/>
  <c r="F37" i="7"/>
  <c r="F38" i="7"/>
  <c r="F39" i="7"/>
  <c r="F40" i="7"/>
  <c r="F41" i="7"/>
  <c r="F42" i="7"/>
  <c r="F43" i="7"/>
  <c r="F44" i="7"/>
  <c r="F45" i="7"/>
  <c r="F46" i="7"/>
  <c r="F47" i="7"/>
  <c r="C47" i="7"/>
  <c r="B47" i="7"/>
  <c r="B43" i="7"/>
  <c r="C43" i="7"/>
  <c r="B44" i="7"/>
  <c r="C44" i="7"/>
  <c r="B45" i="7"/>
  <c r="C45" i="7"/>
  <c r="B46" i="7"/>
  <c r="C46" i="7"/>
  <c r="C30" i="7"/>
  <c r="C31" i="7"/>
  <c r="C34" i="7"/>
  <c r="C35" i="7"/>
  <c r="C36" i="7"/>
  <c r="C37" i="7"/>
  <c r="C38" i="7"/>
  <c r="C39" i="7"/>
  <c r="C40" i="7"/>
  <c r="C41" i="7"/>
  <c r="C42" i="7"/>
  <c r="C29" i="7"/>
  <c r="B42" i="7"/>
  <c r="B41" i="7"/>
  <c r="B40" i="7"/>
  <c r="B39" i="7"/>
  <c r="B38" i="7"/>
  <c r="B37" i="7"/>
  <c r="B36" i="7"/>
  <c r="B35" i="7"/>
  <c r="B34" i="7"/>
  <c r="B33" i="7"/>
  <c r="B32" i="7"/>
  <c r="B31" i="7"/>
  <c r="B30" i="7"/>
  <c r="B29" i="7"/>
  <c r="B28" i="7"/>
  <c r="H48" i="6"/>
  <c r="H29" i="6" l="1"/>
  <c r="H22" i="6"/>
  <c r="H23" i="6"/>
  <c r="H20" i="6"/>
  <c r="C28" i="7" s="1"/>
  <c r="J21" i="6"/>
  <c r="K21" i="6"/>
  <c r="L21" i="6"/>
  <c r="M21" i="6"/>
  <c r="N21" i="6"/>
  <c r="O21" i="6"/>
  <c r="P21" i="6"/>
  <c r="Q21" i="6"/>
  <c r="R21" i="6"/>
  <c r="I21" i="6"/>
  <c r="D56" i="2" l="1"/>
  <c r="C33" i="7" s="1"/>
  <c r="D55" i="2"/>
  <c r="C32" i="7" s="1"/>
  <c r="H21" i="6"/>
  <c r="N35" i="7" l="1"/>
  <c r="N36" i="7"/>
  <c r="N34" i="7"/>
  <c r="N33" i="7"/>
  <c r="L36" i="7"/>
  <c r="L35" i="7"/>
  <c r="L34" i="7"/>
  <c r="L33" i="7"/>
  <c r="J36" i="7"/>
  <c r="J35" i="7"/>
  <c r="J34" i="7"/>
  <c r="J33" i="7"/>
  <c r="H36" i="7"/>
  <c r="H35" i="7"/>
  <c r="H34" i="7"/>
  <c r="H33" i="7"/>
  <c r="F36" i="7"/>
  <c r="F35" i="7"/>
  <c r="F34" i="7"/>
  <c r="F33" i="7"/>
  <c r="N32" i="7"/>
  <c r="L32" i="7"/>
  <c r="J32" i="7"/>
  <c r="H32" i="7"/>
  <c r="F32" i="7"/>
  <c r="N47" i="7"/>
  <c r="L47" i="7"/>
  <c r="J47" i="7"/>
  <c r="H47" i="7"/>
  <c r="N31" i="7"/>
  <c r="L31" i="7"/>
  <c r="J31" i="7"/>
  <c r="H31" i="7"/>
  <c r="N30" i="7"/>
  <c r="L30" i="7"/>
  <c r="J30" i="7"/>
  <c r="H30" i="7"/>
  <c r="N29" i="7"/>
  <c r="L29" i="7"/>
  <c r="J29" i="7"/>
  <c r="H29" i="7"/>
  <c r="N28" i="7"/>
  <c r="L28" i="7"/>
  <c r="J28" i="7"/>
  <c r="H28" i="7"/>
  <c r="F31" i="7"/>
  <c r="F30" i="7"/>
  <c r="F29" i="7"/>
  <c r="F28" i="7"/>
  <c r="H48" i="7" l="1"/>
  <c r="N48" i="7"/>
  <c r="L48" i="7"/>
  <c r="J48" i="7"/>
  <c r="F48" i="7"/>
</calcChain>
</file>

<file path=xl/sharedStrings.xml><?xml version="1.0" encoding="utf-8"?>
<sst xmlns="http://schemas.openxmlformats.org/spreadsheetml/2006/main" count="336" uniqueCount="224">
  <si>
    <t>RES Procurement Guide</t>
  </si>
  <si>
    <t>Glossary</t>
  </si>
  <si>
    <t>Term</t>
  </si>
  <si>
    <t>Abbreviation</t>
  </si>
  <si>
    <t>Definition</t>
  </si>
  <si>
    <t>Chartered Institution of Building Services Engineers</t>
  </si>
  <si>
    <t>CIBSE</t>
  </si>
  <si>
    <t>Professional engineering institution based in the United Kingdom, dedicated to promoting and advancing the science, art, and practice of building services engineering</t>
  </si>
  <si>
    <t>Demand-side response</t>
  </si>
  <si>
    <t>DSR</t>
  </si>
  <si>
    <t xml:space="preserve">Set of practices used in the field of energy management and electricity grid operation which involves adjusting electricity consumption patterns in response to changing supply and demand conditions on the grid. </t>
  </si>
  <si>
    <t>Electric Vehicle</t>
  </si>
  <si>
    <t>EV</t>
  </si>
  <si>
    <t>Type of automobile that is powered by electricity rather than traditional internal combustion engines that run on gasoline or diesel</t>
  </si>
  <si>
    <t>ISO</t>
  </si>
  <si>
    <t>International non-governmental organization made up of national standards bodies that develops and publishes a wide range of proprietary, industrial, and commercial standards</t>
  </si>
  <si>
    <t>Photovoltaic</t>
  </si>
  <si>
    <t>PV</t>
  </si>
  <si>
    <t>Technology and process of generating electricity from sunlight using photovoltaic cells or solar cells</t>
  </si>
  <si>
    <t>Renewable Energy Solution</t>
  </si>
  <si>
    <t>RES</t>
  </si>
  <si>
    <t>Method or system that harnesses energy from renewable sources to meet various energy needs while minimizing the environmental impact and reducing reliance on non-renewable fossil fuels</t>
  </si>
  <si>
    <t>1.</t>
  </si>
  <si>
    <t>2.</t>
  </si>
  <si>
    <t>Response</t>
  </si>
  <si>
    <t>Guidance</t>
  </si>
  <si>
    <t>Yes</t>
  </si>
  <si>
    <t>East</t>
  </si>
  <si>
    <t>Partial shading</t>
  </si>
  <si>
    <t>Gravel</t>
  </si>
  <si>
    <t>No</t>
  </si>
  <si>
    <t>EV charging</t>
  </si>
  <si>
    <t>Battery storage</t>
  </si>
  <si>
    <t>Step 2 - Technical Specification</t>
  </si>
  <si>
    <t>Units</t>
  </si>
  <si>
    <t>Total</t>
  </si>
  <si>
    <t>Site 1</t>
  </si>
  <si>
    <t>Site 2</t>
  </si>
  <si>
    <t>Site 3</t>
  </si>
  <si>
    <t>Site 4</t>
  </si>
  <si>
    <t>Site 5</t>
  </si>
  <si>
    <t>Site 6</t>
  </si>
  <si>
    <t>Site 7</t>
  </si>
  <si>
    <t>Site 8</t>
  </si>
  <si>
    <t>Site 9</t>
  </si>
  <si>
    <t>Site 10</t>
  </si>
  <si>
    <t>Location</t>
  </si>
  <si>
    <t>Site postcode or equivalent</t>
  </si>
  <si>
    <t>-</t>
  </si>
  <si>
    <t>Building Type</t>
  </si>
  <si>
    <t>e.g. office, factory, supermarket etc.</t>
  </si>
  <si>
    <t>Orientation</t>
  </si>
  <si>
    <t>Orientation of PV installation area i.e. North/South/East/West</t>
  </si>
  <si>
    <t>Shading</t>
  </si>
  <si>
    <t>Shading of PV installation area</t>
  </si>
  <si>
    <t>Roof type</t>
  </si>
  <si>
    <t>For rooftop PV installations</t>
  </si>
  <si>
    <t>Roof pitch</t>
  </si>
  <si>
    <t>For pitched roof PV installations</t>
  </si>
  <si>
    <t>Available roof/ground space</t>
  </si>
  <si>
    <t>What is the available space for the installation</t>
  </si>
  <si>
    <t>m2</t>
  </si>
  <si>
    <t>PV panel area (estimated)</t>
  </si>
  <si>
    <t>Estimated from provided information</t>
  </si>
  <si>
    <t>PV panel output (estimated)</t>
  </si>
  <si>
    <t>kWp</t>
  </si>
  <si>
    <t>Number of PV panels (estimated)</t>
  </si>
  <si>
    <t>Tracking PV?</t>
  </si>
  <si>
    <t>Consider whether tracking PV functionality is required, where PV modules track the sun's movement to increase generation capacity</t>
  </si>
  <si>
    <t>Other (please specify)</t>
  </si>
  <si>
    <t>Number of EV chargers</t>
  </si>
  <si>
    <t>Consider how many chargers you might need for the number of EVs you expect and how many might require concurrent charging</t>
  </si>
  <si>
    <t>Charging speed</t>
  </si>
  <si>
    <t>Consider whether fast or slow charging is required</t>
  </si>
  <si>
    <t>Electricity consumption profile:</t>
  </si>
  <si>
    <t>https://www.betterbuildingspartnership.co.uk/responsible-property-management-toolkit/energy/gn-45-energy-consumption-profile</t>
  </si>
  <si>
    <t>Days per week</t>
  </si>
  <si>
    <t>How would your business typically operate - what days are you open?</t>
  </si>
  <si>
    <t>Daytime hours</t>
  </si>
  <si>
    <t>How would your business typically operate - what times do you open and close?</t>
  </si>
  <si>
    <t>Daytime consumption % of peak</t>
  </si>
  <si>
    <t>What % of your peak demand are you operating at, at nighttime e.g. drop to 5%</t>
  </si>
  <si>
    <t>Typically found in utility bills. If not available, you can use the CIBSE Energy Benchmarking Tool to estimate your annual electricity consumption. You will need to specify the building type and floor area.</t>
  </si>
  <si>
    <t>MWh</t>
  </si>
  <si>
    <t>https://www.cibse.org/knowledge-research/knowledge-resources/knowledge-toolbox/energy-benchmarking-tool</t>
  </si>
  <si>
    <t>Summertime peak demand</t>
  </si>
  <si>
    <t>If available, calculate using meter readings</t>
  </si>
  <si>
    <t>kW</t>
  </si>
  <si>
    <t>Wintertime peak demand</t>
  </si>
  <si>
    <t>Battery size</t>
  </si>
  <si>
    <t>From battery sizing toolkit</t>
  </si>
  <si>
    <t>kWh</t>
  </si>
  <si>
    <t>https://www.spiritenergy.co.uk/solar-battery-storage-uk-calculator</t>
  </si>
  <si>
    <t>Typically one per site where DSR is required</t>
  </si>
  <si>
    <t>1.1 Instructions concerning completion of this document</t>
  </si>
  <si>
    <t>•</t>
  </si>
  <si>
    <t>Targeted supporting material can be provided to supplement your answers to the questions below regarding implementation plan and team structure, but it is strongly recommended that this is kept to 1-2 pages/slides maximum.</t>
  </si>
  <si>
    <t>The following colour coding is applied to the worksheets included in this document:</t>
  </si>
  <si>
    <t>White cells - containing titles, descriptions, or pre-defined information. Please do not change the content of these cells</t>
  </si>
  <si>
    <t>Yellow cells - containing input from the bidders on information required</t>
  </si>
  <si>
    <t>Please populate ALL yellow cells</t>
  </si>
  <si>
    <t>Where a numeric response is required please ensure that you do not enter text in a cell, e.g. enter "2.00" and not "Two £"</t>
  </si>
  <si>
    <t>Please ensure you provide full figures (e.g. 1,000,000), as apposed to abbreviated forms (e.g. 1m)</t>
  </si>
  <si>
    <t>1.2 Instructions concerning completion of this document</t>
  </si>
  <si>
    <r>
      <t xml:space="preserve">Please complete this workbook and submit it on or before </t>
    </r>
    <r>
      <rPr>
        <b/>
        <sz val="10"/>
        <color rgb="FFFF0000"/>
        <rFont val="Arial"/>
        <family val="2"/>
      </rPr>
      <t>[Date Month Year]</t>
    </r>
  </si>
  <si>
    <r>
      <t xml:space="preserve">If you have any questions, you can contact: </t>
    </r>
    <r>
      <rPr>
        <b/>
        <sz val="10"/>
        <color rgb="FFFF0000"/>
        <rFont val="Arial"/>
        <family val="2"/>
      </rPr>
      <t>[Name, email address, contact number]</t>
    </r>
  </si>
  <si>
    <t>Capability Questionnaire</t>
  </si>
  <si>
    <t>Question</t>
  </si>
  <si>
    <t>Please provide examples and/or case studies where you have delivered RES solutions or components of RES solutions for current or previous clients: including the design, installation and maintenance of solar PV systems, EV charging infrastructure, Battery storage and Demand-side Response systems.</t>
  </si>
  <si>
    <t xml:space="preserve">What is the expected lifetime of the RES system and components?
Please split into individual components if necessary. </t>
  </si>
  <si>
    <t>Please describe the details of your warranty period and terms for the RES system and components.</t>
  </si>
  <si>
    <t>Please describe the level, type and schedule of maintenance required to ensure the system reaches its expected lifetime and that each panel meets industry standard.</t>
  </si>
  <si>
    <t>Please provide a high level implementation plan showing your timeline for delivering the RES installation with key milestones and associated governance. Supporting material can be attached separately for this answer.</t>
  </si>
  <si>
    <t>Please describe the structure of your team for the installation and maintenance phases of the project. Supporting material can be attached separately for this answer.</t>
  </si>
  <si>
    <t>Please provide information whether you have logistic capabilities to ensure timeliness of delivery.</t>
  </si>
  <si>
    <t>Please highlight any key risks to project implementation that you foresee and actions which could be put in place to mitigate the risks identified.</t>
  </si>
  <si>
    <t>Please provide information on how you have implemented sustainable and environmentally friendly manufacturing practices.</t>
  </si>
  <si>
    <t>Please provide details regarding any ISO certifications and compliance with environmental management standards that your company holds. Please also list any industry-specific certifications and standards relevant to your products and services.</t>
  </si>
  <si>
    <t>Please share any industry associations and organisations your company is affiliated with in the renewable energy sector.</t>
  </si>
  <si>
    <t>[insert additional questions]</t>
  </si>
  <si>
    <t>Pricing Template</t>
  </si>
  <si>
    <t>Item</t>
  </si>
  <si>
    <t>Requirement</t>
  </si>
  <si>
    <t>Model name and number</t>
  </si>
  <si>
    <t>Technology/Equipment specification, Service description</t>
  </si>
  <si>
    <t>Output</t>
  </si>
  <si>
    <t>Quantity</t>
  </si>
  <si>
    <t>Unit Price</t>
  </si>
  <si>
    <t>Total Item Price</t>
  </si>
  <si>
    <t>Installation Cost</t>
  </si>
  <si>
    <t>Total Price</t>
  </si>
  <si>
    <t>Comments</t>
  </si>
  <si>
    <t xml:space="preserve">Please input the model details you are able to provide
</t>
  </si>
  <si>
    <t>Please input the specifications of the equipment you are able to provide. For technology, please detail functionalities, etc</t>
  </si>
  <si>
    <t>For equipment, provide an estimate of the expected output</t>
  </si>
  <si>
    <t>Please detail the quantity of items needed for the stated requirements</t>
  </si>
  <si>
    <t>Per unit price for the equipment (£)
Please input the price for the component as if it was to be purchased as standalone (i.e. not an entire system)</t>
  </si>
  <si>
    <t>Quantity x Unit Price (£)</t>
  </si>
  <si>
    <t>The cost of installing the equipment / technology (Certified installer) (£)
Please input the price for installation as if the component being installed was to be purchased as standalone (i.e. not an entire system)</t>
  </si>
  <si>
    <t>Item Price + Installation Cost
(£)</t>
  </si>
  <si>
    <t>Any other comments or breakdowns to detail the offered solution and price</t>
  </si>
  <si>
    <t>Solar PV panels</t>
  </si>
  <si>
    <t>Mounting racks</t>
  </si>
  <si>
    <t>To suit specified PV panels above</t>
  </si>
  <si>
    <t>Inverter</t>
  </si>
  <si>
    <t>Standard inverter to provide full functionality for use of generated PV electricity/Microinverter to provide optimised PV functionality where some shading might be present</t>
  </si>
  <si>
    <t>Output optimised for electricity usage profile and PV output</t>
  </si>
  <si>
    <t>EV charging infrastructure</t>
  </si>
  <si>
    <t>Signage and bay marking</t>
  </si>
  <si>
    <t>Utilities provider approval</t>
  </si>
  <si>
    <t>Application support for utilities provision of required additional capacity for EV charging points</t>
  </si>
  <si>
    <t>Installation</t>
  </si>
  <si>
    <t>Certified installation of renewable energy system including solar PV, battery storage, EV charging and DSR infrastructure</t>
  </si>
  <si>
    <t>Maintenance services</t>
  </si>
  <si>
    <t>Routine inspections, cleaning, inverter replacements and warranties</t>
  </si>
  <si>
    <t>Evaluator's Name:</t>
  </si>
  <si>
    <t>Instructions: Please provide a score between 1 (lowest) to 5 (highest) in the grey shaded area</t>
  </si>
  <si>
    <t xml:space="preserve">Requirement </t>
  </si>
  <si>
    <t>Description/Question</t>
  </si>
  <si>
    <t>Weighting (%)</t>
  </si>
  <si>
    <t>[Supplier 1]</t>
  </si>
  <si>
    <t>[Supplier 2]</t>
  </si>
  <si>
    <t>[Supplier 3]</t>
  </si>
  <si>
    <t>[Supplier 4]</t>
  </si>
  <si>
    <t>[Supplier 5]</t>
  </si>
  <si>
    <t>Score</t>
  </si>
  <si>
    <t>Weighted Score</t>
  </si>
  <si>
    <t>Capability</t>
  </si>
  <si>
    <t>Total Weighted Score</t>
  </si>
  <si>
    <t>Profile</t>
  </si>
  <si>
    <t>Yes/No</t>
  </si>
  <si>
    <t>Roof material</t>
  </si>
  <si>
    <t>North</t>
  </si>
  <si>
    <t>Monday to Sunday</t>
  </si>
  <si>
    <t>No shading</t>
  </si>
  <si>
    <t xml:space="preserve">Flat </t>
  </si>
  <si>
    <t>Asphalt Tiles</t>
  </si>
  <si>
    <t>Fast</t>
  </si>
  <si>
    <t>South</t>
  </si>
  <si>
    <t>Monday to Friday</t>
  </si>
  <si>
    <t>Pitched</t>
  </si>
  <si>
    <t>Clay Tile</t>
  </si>
  <si>
    <t>Slow</t>
  </si>
  <si>
    <t>Saturday to Sunday</t>
  </si>
  <si>
    <t>Full shading</t>
  </si>
  <si>
    <t>Composite</t>
  </si>
  <si>
    <t>West</t>
  </si>
  <si>
    <t>1 day per week</t>
  </si>
  <si>
    <t>Northeast</t>
  </si>
  <si>
    <t>2 days per week</t>
  </si>
  <si>
    <t>Metal</t>
  </si>
  <si>
    <t>Northwest</t>
  </si>
  <si>
    <t>3 days per week</t>
  </si>
  <si>
    <t>Others</t>
  </si>
  <si>
    <t>Southeast</t>
  </si>
  <si>
    <t>4 days per week</t>
  </si>
  <si>
    <t>Tile</t>
  </si>
  <si>
    <t>Southwest</t>
  </si>
  <si>
    <t>Tar</t>
  </si>
  <si>
    <t>East and West</t>
  </si>
  <si>
    <t>Maybe</t>
  </si>
  <si>
    <t>I don't know</t>
  </si>
  <si>
    <t>Fast Charging</t>
  </si>
  <si>
    <t>Peak demand</t>
  </si>
  <si>
    <t>Smart meter (for DSR)</t>
  </si>
  <si>
    <t>Network connected smart meter to provide metering, monitoring and control flexibility of identified demand-side response assets</t>
  </si>
  <si>
    <t>Number of smart meters</t>
  </si>
  <si>
    <t>Installation type</t>
  </si>
  <si>
    <t>Where will PV be mounted i.e. roof, ground, wall</t>
  </si>
  <si>
    <t>External links
(to help with data gathering)</t>
  </si>
  <si>
    <t>https://uk.renogy.com/calculators/
https://www.sidewalklabs.com/products/delve
https://re.jrc.ec.europa.eu/pvg_tools/en/tools.html</t>
  </si>
  <si>
    <t>Step 4 - RFP Tender Template</t>
  </si>
  <si>
    <t>Step 4 - Internal RFP Evaluation Template</t>
  </si>
  <si>
    <t>There are different charging speeds available for EVs, depending on the power rating of the charger you use. Fast chargers typically take between 3 and 4 hours to charge an EV (depending on the battery size) from empty to full. Slow chargers take long at around 8 to 10 hours. There are also rapid chargers usually found in motorway service stations which can take less than an hour to charge from empty.</t>
  </si>
  <si>
    <t>International Organization for Standardisation</t>
  </si>
  <si>
    <t>In the context of DSR, this relates to periods during the day and seasons of the year, during which the electricity demand on the grid is at its highest.</t>
  </si>
  <si>
    <t>Project financing model</t>
  </si>
  <si>
    <t>Financing</t>
  </si>
  <si>
    <t>What is your preferred approach to finance the project i.e. purchase from balance sheet, lease, servitisation model. You may also be open to considering the various options suppliers have available.</t>
  </si>
  <si>
    <t>Where applicable and appropriate, please reference any supporting information or documents in your answer and attach these to your response</t>
  </si>
  <si>
    <t>To be provided as supporting documentation to this technical specification. This can typically be found in the site's half-hourly utilities meter readings. 
If this is not available, electricity consumption profiles can be estimated following the approach set out in the Better Buildings Partnership Energy Consumption Profile Guidance. To do this, you will require the information below.</t>
  </si>
  <si>
    <t>What % of your peak demand are you operating at during the day e.g. at 90%</t>
  </si>
  <si>
    <t>Nighttime consumption % of peak</t>
  </si>
  <si>
    <t>Annual electricity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</si>
</sst>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0"/>
      <name val="Arial"/>
      <family val="2"/>
    </font>
    <font>
      <b/>
      <sz val="14"/>
      <color rgb="FF0D2240"/>
      <name val="Arial"/>
      <family val="2"/>
    </font>
    <font>
      <b/>
      <sz val="14"/>
      <color rgb="FF0073CF"/>
      <name val="Arial"/>
      <family val="2"/>
    </font>
    <font>
      <i/>
      <sz val="10"/>
      <name val="Arial"/>
      <family val="2"/>
    </font>
    <font>
      <i/>
      <sz val="8"/>
      <color theme="6" tint="-0.499984740745262"/>
      <name val="Arial"/>
      <family val="2"/>
    </font>
    <font>
      <b/>
      <sz val="10"/>
      <color indexed="18"/>
      <name val="Arial"/>
      <family val="2"/>
    </font>
    <font>
      <sz val="8"/>
      <name val="Calibri"/>
      <family val="2"/>
      <scheme val="minor"/>
    </font>
    <font>
      <sz val="10"/>
      <color theme="0"/>
      <name val="Arial"/>
      <family val="2"/>
    </font>
    <font>
      <u/>
      <sz val="11"/>
      <color theme="10"/>
      <name val="Calibri"/>
      <family val="2"/>
      <scheme val="minor"/>
    </font>
    <font>
      <u/>
      <sz val="10"/>
      <color theme="10"/>
      <name val="Arial"/>
      <family val="2"/>
    </font>
    <font>
      <b/>
      <sz val="10"/>
      <color theme="0"/>
      <name val="Arial"/>
      <family val="2"/>
    </font>
    <font>
      <b/>
      <sz val="11"/>
      <color theme="1"/>
      <name val="Calibri"/>
      <family val="2"/>
      <scheme val="minor"/>
    </font>
    <font>
      <b/>
      <sz val="10"/>
      <name val="Arial"/>
      <family val="2"/>
    </font>
    <font>
      <sz val="11"/>
      <color rgb="FF000000"/>
      <name val="Arial"/>
      <family val="2"/>
    </font>
    <font>
      <b/>
      <sz val="10"/>
      <color rgb="FF000080"/>
      <name val="Arial"/>
      <family val="2"/>
    </font>
    <font>
      <b/>
      <sz val="10"/>
      <color rgb="FF000000"/>
      <name val="Arial"/>
      <family val="2"/>
    </font>
    <font>
      <b/>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4"/>
        <bgColor indexed="64"/>
      </patternFill>
    </fill>
    <fill>
      <patternFill patternType="solid">
        <fgColor rgb="FF002060"/>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FF"/>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hair">
        <color indexed="18"/>
      </top>
      <bottom style="thin">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hair">
        <color indexed="18"/>
      </bottom>
      <diagonal/>
    </border>
    <border>
      <left style="thin">
        <color indexed="18"/>
      </left>
      <right style="thin">
        <color indexed="18"/>
      </right>
      <top style="thin">
        <color indexed="18"/>
      </top>
      <bottom/>
      <diagonal/>
    </border>
    <border>
      <left style="thin">
        <color indexed="18"/>
      </left>
      <right/>
      <top style="thin">
        <color indexed="18"/>
      </top>
      <bottom style="thin">
        <color indexed="18"/>
      </bottom>
      <diagonal/>
    </border>
    <border>
      <left style="thin">
        <color indexed="18"/>
      </left>
      <right style="thin">
        <color indexed="18"/>
      </right>
      <top/>
      <bottom style="hair">
        <color indexed="18"/>
      </bottom>
      <diagonal/>
    </border>
    <border>
      <left style="thin">
        <color theme="0"/>
      </left>
      <right style="thin">
        <color indexed="18"/>
      </right>
      <top style="thin">
        <color theme="0"/>
      </top>
      <bottom style="thin">
        <color theme="0"/>
      </bottom>
      <diagonal/>
    </border>
    <border>
      <left style="thin">
        <color theme="0"/>
      </left>
      <right/>
      <top style="thin">
        <color theme="0"/>
      </top>
      <bottom style="thin">
        <color indexed="18"/>
      </bottom>
      <diagonal/>
    </border>
    <border>
      <left style="thin">
        <color theme="0"/>
      </left>
      <right/>
      <top style="thin">
        <color indexed="18"/>
      </top>
      <bottom style="thin">
        <color theme="0"/>
      </bottom>
      <diagonal/>
    </border>
    <border>
      <left style="thin">
        <color theme="0"/>
      </left>
      <right style="thin">
        <color theme="0"/>
      </right>
      <top style="thin">
        <color theme="0"/>
      </top>
      <bottom style="thin">
        <color indexed="18"/>
      </bottom>
      <diagonal/>
    </border>
    <border>
      <left style="thin">
        <color theme="0"/>
      </left>
      <right style="thin">
        <color theme="0"/>
      </right>
      <top style="thin">
        <color indexed="18"/>
      </top>
      <bottom style="thin">
        <color theme="0"/>
      </bottom>
      <diagonal/>
    </border>
    <border>
      <left/>
      <right style="thin">
        <color indexed="18"/>
      </right>
      <top/>
      <bottom style="thin">
        <color theme="0"/>
      </bottom>
      <diagonal/>
    </border>
    <border>
      <left style="thin">
        <color indexed="18"/>
      </left>
      <right style="thin">
        <color theme="0"/>
      </right>
      <top/>
      <bottom style="thin">
        <color theme="0"/>
      </bottom>
      <diagonal/>
    </border>
    <border>
      <left style="thin">
        <color indexed="18"/>
      </left>
      <right style="thin">
        <color theme="0"/>
      </right>
      <top style="thin">
        <color theme="0"/>
      </top>
      <bottom style="thin">
        <color theme="0"/>
      </bottom>
      <diagonal/>
    </border>
    <border>
      <left style="thin">
        <color indexed="18"/>
      </left>
      <right style="thin">
        <color indexed="18"/>
      </right>
      <top/>
      <bottom/>
      <diagonal/>
    </border>
    <border>
      <left style="thin">
        <color indexed="18"/>
      </left>
      <right style="thin">
        <color indexed="18"/>
      </right>
      <top/>
      <bottom style="thin">
        <color indexed="18"/>
      </bottom>
      <diagonal/>
    </border>
    <border>
      <left style="thin">
        <color indexed="18"/>
      </left>
      <right style="thin">
        <color indexed="18"/>
      </right>
      <top style="hair">
        <color indexed="18"/>
      </top>
      <bottom/>
      <diagonal/>
    </border>
  </borders>
  <cellStyleXfs count="11">
    <xf numFmtId="0" fontId="0" fillId="0" borderId="0"/>
    <xf numFmtId="0" fontId="2" fillId="0" borderId="0"/>
    <xf numFmtId="0" fontId="2" fillId="0" borderId="3" applyNumberFormat="0" applyFill="0" applyProtection="0"/>
    <xf numFmtId="0" fontId="2" fillId="0" borderId="5" applyNumberFormat="0" applyFill="0" applyProtection="0"/>
    <xf numFmtId="0" fontId="2" fillId="0" borderId="2" applyNumberFormat="0" applyFill="0" applyProtection="0"/>
    <xf numFmtId="0" fontId="7" fillId="0" borderId="4" applyNumberFormat="0">
      <alignment horizontal="center" vertical="center" wrapText="1"/>
    </xf>
    <xf numFmtId="0" fontId="7" fillId="4" borderId="4" applyNumberFormat="0" applyProtection="0">
      <alignment horizontal="centerContinuous" vertical="center" wrapText="1"/>
    </xf>
    <xf numFmtId="0" fontId="1" fillId="0" borderId="4" applyNumberFormat="0" applyFill="0" applyAlignment="0" applyProtection="0"/>
    <xf numFmtId="0" fontId="7" fillId="0" borderId="4" applyNumberFormat="0" applyProtection="0">
      <alignment horizontal="left" vertical="center" wrapText="1"/>
    </xf>
    <xf numFmtId="0" fontId="10" fillId="0" borderId="0" applyNumberFormat="0" applyFill="0" applyBorder="0" applyAlignment="0" applyProtection="0"/>
    <xf numFmtId="9" fontId="1" fillId="0" borderId="0" applyFont="0" applyFill="0" applyBorder="0" applyAlignment="0" applyProtection="0"/>
  </cellStyleXfs>
  <cellXfs count="93">
    <xf numFmtId="0" fontId="0" fillId="0" borderId="0" xfId="0"/>
    <xf numFmtId="0" fontId="3" fillId="2" borderId="0" xfId="1" applyFont="1" applyFill="1" applyAlignment="1">
      <alignment vertical="center"/>
    </xf>
    <xf numFmtId="0" fontId="0" fillId="2" borderId="0" xfId="0" applyFill="1"/>
    <xf numFmtId="0" fontId="4" fillId="2" borderId="0" xfId="0" applyFont="1" applyFill="1" applyAlignment="1">
      <alignment vertical="center"/>
    </xf>
    <xf numFmtId="0" fontId="6" fillId="3" borderId="1" xfId="0" applyFont="1" applyFill="1" applyBorder="1" applyAlignment="1">
      <alignment vertical="top" wrapText="1"/>
    </xf>
    <xf numFmtId="0" fontId="6" fillId="3" borderId="1" xfId="0" applyFont="1" applyFill="1" applyBorder="1" applyAlignment="1">
      <alignment horizontal="left" vertical="top" wrapText="1"/>
    </xf>
    <xf numFmtId="0" fontId="6" fillId="3" borderId="1" xfId="0" applyFont="1" applyFill="1" applyBorder="1" applyAlignment="1">
      <alignment vertical="top"/>
    </xf>
    <xf numFmtId="0" fontId="7" fillId="2" borderId="4" xfId="5" applyFill="1">
      <alignment horizontal="center" vertical="center" wrapText="1"/>
    </xf>
    <xf numFmtId="0" fontId="2" fillId="2" borderId="3" xfId="2" applyFill="1"/>
    <xf numFmtId="0" fontId="2" fillId="2" borderId="5" xfId="3" applyFill="1"/>
    <xf numFmtId="0" fontId="2" fillId="2" borderId="2" xfId="4" applyFill="1"/>
    <xf numFmtId="0" fontId="2" fillId="2" borderId="5" xfId="3" applyFill="1" applyAlignment="1">
      <alignment wrapText="1"/>
    </xf>
    <xf numFmtId="0" fontId="2" fillId="2" borderId="3" xfId="2" applyFill="1" applyAlignment="1">
      <alignment wrapText="1"/>
    </xf>
    <xf numFmtId="0" fontId="7" fillId="0" borderId="4" xfId="5">
      <alignment horizontal="center" vertical="center" wrapText="1"/>
    </xf>
    <xf numFmtId="49" fontId="9" fillId="5" borderId="0" xfId="1" applyNumberFormat="1" applyFont="1" applyFill="1" applyAlignment="1">
      <alignment vertical="center"/>
    </xf>
    <xf numFmtId="0" fontId="9" fillId="5" borderId="0" xfId="1" applyFont="1" applyFill="1" applyAlignment="1">
      <alignment vertical="center"/>
    </xf>
    <xf numFmtId="0" fontId="2" fillId="5" borderId="0" xfId="1" applyFill="1" applyAlignment="1">
      <alignment vertical="center"/>
    </xf>
    <xf numFmtId="0" fontId="7" fillId="0" borderId="7" xfId="5" applyBorder="1">
      <alignment horizontal="center" vertical="center" wrapText="1"/>
    </xf>
    <xf numFmtId="0" fontId="2" fillId="0" borderId="5" xfId="3" applyAlignment="1">
      <alignment vertical="center" wrapText="1"/>
    </xf>
    <xf numFmtId="0" fontId="2" fillId="0" borderId="3" xfId="2" applyAlignment="1">
      <alignment vertical="center" wrapText="1"/>
    </xf>
    <xf numFmtId="0" fontId="2" fillId="0" borderId="2" xfId="4" applyAlignment="1">
      <alignment vertical="center" wrapText="1"/>
    </xf>
    <xf numFmtId="0" fontId="2" fillId="2" borderId="3" xfId="2" applyFill="1" applyAlignment="1">
      <alignment horizontal="center"/>
    </xf>
    <xf numFmtId="0" fontId="2" fillId="2" borderId="3" xfId="2" applyFill="1" applyAlignment="1">
      <alignment vertical="center" wrapText="1"/>
    </xf>
    <xf numFmtId="0" fontId="2" fillId="2" borderId="2" xfId="4" applyFill="1" applyAlignment="1">
      <alignment vertical="center" wrapText="1"/>
    </xf>
    <xf numFmtId="0" fontId="0" fillId="0" borderId="0" xfId="0" applyAlignment="1">
      <alignment vertical="center"/>
    </xf>
    <xf numFmtId="0" fontId="0" fillId="0" borderId="0" xfId="0" applyAlignment="1">
      <alignment vertical="center" wrapText="1"/>
    </xf>
    <xf numFmtId="0" fontId="2" fillId="7" borderId="2" xfId="4" applyFill="1" applyAlignment="1">
      <alignment vertical="center" wrapText="1"/>
    </xf>
    <xf numFmtId="0" fontId="2" fillId="7" borderId="3" xfId="2" applyFill="1" applyAlignment="1">
      <alignment vertical="center" wrapText="1"/>
    </xf>
    <xf numFmtId="0" fontId="2" fillId="0" borderId="1" xfId="4" applyBorder="1" applyAlignment="1">
      <alignment vertical="center"/>
    </xf>
    <xf numFmtId="0" fontId="13" fillId="0" borderId="0" xfId="0" applyFont="1" applyAlignment="1">
      <alignment horizontal="right" vertical="center" wrapText="1"/>
    </xf>
    <xf numFmtId="0" fontId="13" fillId="0" borderId="0" xfId="0" applyFont="1" applyAlignment="1">
      <alignment vertical="center"/>
    </xf>
    <xf numFmtId="0" fontId="14" fillId="0" borderId="2" xfId="4" applyFont="1" applyFill="1" applyAlignment="1">
      <alignment vertical="center" wrapText="1"/>
    </xf>
    <xf numFmtId="0" fontId="2" fillId="2" borderId="8" xfId="3" applyFill="1" applyBorder="1" applyAlignment="1">
      <alignment vertical="center" wrapText="1"/>
    </xf>
    <xf numFmtId="0" fontId="2" fillId="0" borderId="8" xfId="3" applyBorder="1" applyAlignment="1">
      <alignment vertical="center" wrapText="1"/>
    </xf>
    <xf numFmtId="0" fontId="2" fillId="7" borderId="8" xfId="3" applyFill="1" applyBorder="1" applyAlignment="1">
      <alignment vertical="center" wrapText="1"/>
    </xf>
    <xf numFmtId="0" fontId="12" fillId="5" borderId="14" xfId="5" applyFont="1" applyFill="1" applyBorder="1">
      <alignment horizontal="center" vertical="center" wrapText="1"/>
    </xf>
    <xf numFmtId="0" fontId="12" fillId="5" borderId="15" xfId="5" applyFont="1" applyFill="1" applyBorder="1">
      <alignment horizontal="center" vertical="center" wrapText="1"/>
    </xf>
    <xf numFmtId="0" fontId="15" fillId="8" borderId="0" xfId="0" applyFont="1" applyFill="1"/>
    <xf numFmtId="0" fontId="2" fillId="8" borderId="0" xfId="0" applyFont="1" applyFill="1"/>
    <xf numFmtId="0" fontId="14" fillId="8" borderId="0" xfId="0" applyFont="1" applyFill="1"/>
    <xf numFmtId="0" fontId="2" fillId="8" borderId="0" xfId="0" applyFont="1" applyFill="1" applyAlignment="1">
      <alignment vertical="top"/>
    </xf>
    <xf numFmtId="0" fontId="17" fillId="8" borderId="0" xfId="0" applyFont="1" applyFill="1" applyAlignment="1">
      <alignment vertical="top"/>
    </xf>
    <xf numFmtId="0" fontId="2" fillId="8" borderId="1" xfId="0" applyFont="1" applyFill="1" applyBorder="1"/>
    <xf numFmtId="0" fontId="16" fillId="8" borderId="0" xfId="0" applyFont="1" applyFill="1"/>
    <xf numFmtId="0" fontId="16" fillId="0" borderId="0" xfId="0" applyFont="1"/>
    <xf numFmtId="0" fontId="2" fillId="6" borderId="1" xfId="3" applyFill="1" applyBorder="1" applyAlignment="1">
      <alignment wrapText="1"/>
    </xf>
    <xf numFmtId="9" fontId="2" fillId="0" borderId="8" xfId="10" applyFont="1" applyBorder="1" applyAlignment="1">
      <alignment vertical="center" wrapText="1"/>
    </xf>
    <xf numFmtId="9" fontId="2" fillId="0" borderId="3" xfId="10" applyFont="1" applyBorder="1" applyAlignment="1">
      <alignment vertical="center" wrapText="1"/>
    </xf>
    <xf numFmtId="9" fontId="2" fillId="0" borderId="2" xfId="10" applyFont="1" applyBorder="1" applyAlignment="1">
      <alignment vertical="center" wrapText="1"/>
    </xf>
    <xf numFmtId="0" fontId="7" fillId="4" borderId="4" xfId="6">
      <alignment horizontal="centerContinuous" vertical="center" wrapText="1"/>
    </xf>
    <xf numFmtId="0" fontId="2" fillId="2" borderId="3" xfId="2" applyFill="1" applyAlignment="1">
      <alignment horizontal="left" indent="1"/>
    </xf>
    <xf numFmtId="9" fontId="2" fillId="0" borderId="19" xfId="10" applyFont="1" applyBorder="1" applyAlignment="1">
      <alignment vertical="center" wrapText="1"/>
    </xf>
    <xf numFmtId="0" fontId="3" fillId="0" borderId="0" xfId="1" applyFont="1" applyAlignment="1">
      <alignment vertical="center"/>
    </xf>
    <xf numFmtId="0" fontId="4" fillId="0" borderId="0" xfId="0" applyFont="1" applyAlignment="1">
      <alignment vertical="center"/>
    </xf>
    <xf numFmtId="0" fontId="2" fillId="2" borderId="0" xfId="0" applyFont="1" applyFill="1"/>
    <xf numFmtId="0" fontId="16" fillId="2" borderId="0" xfId="0" applyFont="1" applyFill="1"/>
    <xf numFmtId="0" fontId="2" fillId="2" borderId="5" xfId="3" applyFill="1" applyAlignment="1">
      <alignment horizontal="center"/>
    </xf>
    <xf numFmtId="0" fontId="11" fillId="0" borderId="5" xfId="9" applyFont="1" applyBorder="1" applyAlignment="1">
      <alignment wrapText="1"/>
    </xf>
    <xf numFmtId="0" fontId="11" fillId="0" borderId="3" xfId="9" applyFont="1" applyBorder="1" applyAlignment="1">
      <alignment wrapText="1"/>
    </xf>
    <xf numFmtId="0" fontId="11" fillId="2" borderId="3" xfId="9" applyFont="1" applyFill="1" applyBorder="1" applyAlignment="1">
      <alignment wrapText="1"/>
    </xf>
    <xf numFmtId="0" fontId="2" fillId="6" borderId="5" xfId="3" applyFill="1" applyAlignment="1" applyProtection="1">
      <alignment wrapText="1"/>
      <protection locked="0"/>
    </xf>
    <xf numFmtId="0" fontId="2" fillId="6" borderId="3" xfId="2" applyFill="1" applyAlignment="1" applyProtection="1">
      <alignment wrapText="1"/>
      <protection locked="0"/>
    </xf>
    <xf numFmtId="0" fontId="2" fillId="6" borderId="2" xfId="4" applyFill="1" applyAlignment="1" applyProtection="1">
      <alignment wrapText="1"/>
      <protection locked="0"/>
    </xf>
    <xf numFmtId="0" fontId="2" fillId="0" borderId="5" xfId="2" applyBorder="1" applyAlignment="1">
      <alignment vertical="center" wrapText="1"/>
    </xf>
    <xf numFmtId="0" fontId="2" fillId="0" borderId="5" xfId="2" applyBorder="1" applyAlignment="1">
      <alignment horizontal="center" vertical="center" wrapText="1"/>
    </xf>
    <xf numFmtId="0" fontId="2" fillId="0" borderId="3" xfId="2" applyAlignment="1">
      <alignment horizontal="center" vertical="center" wrapText="1"/>
    </xf>
    <xf numFmtId="0" fontId="2" fillId="0" borderId="3" xfId="4" applyBorder="1" applyAlignment="1">
      <alignment vertical="center" wrapText="1"/>
    </xf>
    <xf numFmtId="0" fontId="2" fillId="0" borderId="3" xfId="4" applyBorder="1" applyAlignment="1">
      <alignment horizontal="center" vertical="center" wrapText="1"/>
    </xf>
    <xf numFmtId="0" fontId="2" fillId="0" borderId="3" xfId="3" applyBorder="1" applyAlignment="1">
      <alignment vertical="center" wrapText="1"/>
    </xf>
    <xf numFmtId="0" fontId="2" fillId="0" borderId="3" xfId="3" applyBorder="1" applyAlignment="1">
      <alignment horizontal="center" vertical="center" wrapText="1"/>
    </xf>
    <xf numFmtId="0" fontId="2" fillId="0" borderId="2" xfId="2" applyBorder="1" applyAlignment="1">
      <alignment vertical="center" wrapText="1"/>
    </xf>
    <xf numFmtId="0" fontId="2" fillId="0" borderId="2" xfId="2" applyBorder="1" applyAlignment="1">
      <alignment horizontal="center" vertical="center" wrapText="1"/>
    </xf>
    <xf numFmtId="0" fontId="2" fillId="2" borderId="2" xfId="4" applyFill="1" applyAlignment="1">
      <alignment wrapText="1"/>
    </xf>
    <xf numFmtId="0" fontId="5" fillId="6" borderId="5" xfId="3" applyFont="1" applyFill="1" applyAlignment="1" applyProtection="1">
      <alignment wrapText="1"/>
      <protection locked="0"/>
    </xf>
    <xf numFmtId="0" fontId="7" fillId="4" borderId="4" xfId="6" applyAlignment="1">
      <alignment horizontal="center" vertical="center" wrapText="1"/>
    </xf>
    <xf numFmtId="0" fontId="7" fillId="4" borderId="6" xfId="6" applyBorder="1" applyAlignment="1">
      <alignment horizontal="center" vertical="center" wrapText="1"/>
    </xf>
    <xf numFmtId="0" fontId="7" fillId="4" borderId="17" xfId="6" applyBorder="1" applyAlignment="1">
      <alignment horizontal="center" vertical="center" wrapText="1"/>
    </xf>
    <xf numFmtId="0" fontId="7" fillId="4" borderId="18" xfId="6" applyBorder="1" applyAlignment="1">
      <alignment horizontal="center" vertical="center" wrapText="1"/>
    </xf>
    <xf numFmtId="0" fontId="11" fillId="2" borderId="6" xfId="9" applyFont="1" applyFill="1" applyBorder="1" applyAlignment="1">
      <alignment horizontal="left" vertical="top" wrapText="1"/>
    </xf>
    <xf numFmtId="0" fontId="11" fillId="2" borderId="17" xfId="9" applyFont="1" applyFill="1" applyBorder="1" applyAlignment="1">
      <alignment horizontal="left" vertical="top" wrapText="1"/>
    </xf>
    <xf numFmtId="0" fontId="11" fillId="2" borderId="18" xfId="9" applyFont="1" applyFill="1" applyBorder="1" applyAlignment="1">
      <alignment horizontal="left" vertical="top" wrapText="1"/>
    </xf>
    <xf numFmtId="0" fontId="2" fillId="0" borderId="0" xfId="0" applyFont="1"/>
    <xf numFmtId="0" fontId="2" fillId="2" borderId="0" xfId="0" applyFont="1" applyFill="1"/>
    <xf numFmtId="0" fontId="2" fillId="8" borderId="0" xfId="0" applyFont="1" applyFill="1"/>
    <xf numFmtId="0" fontId="12" fillId="5" borderId="9" xfId="5" applyFont="1" applyFill="1" applyBorder="1">
      <alignment horizontal="center" vertical="center" wrapText="1"/>
    </xf>
    <xf numFmtId="0" fontId="12" fillId="5" borderId="16" xfId="5" applyFont="1" applyFill="1" applyBorder="1">
      <alignment horizontal="center" vertical="center" wrapText="1"/>
    </xf>
    <xf numFmtId="0" fontId="2" fillId="7" borderId="1" xfId="4" applyFill="1" applyBorder="1" applyAlignment="1">
      <alignment horizontal="center" vertical="center" wrapText="1"/>
    </xf>
    <xf numFmtId="0" fontId="2" fillId="7" borderId="1" xfId="4" applyFill="1" applyBorder="1" applyAlignment="1">
      <alignment horizontal="center" vertical="center"/>
    </xf>
    <xf numFmtId="0" fontId="12" fillId="5" borderId="7" xfId="5" applyFont="1" applyFill="1" applyBorder="1">
      <alignment horizontal="center" vertical="center" wrapText="1"/>
    </xf>
    <xf numFmtId="0" fontId="12" fillId="5" borderId="10" xfId="5" applyFont="1" applyFill="1" applyBorder="1">
      <alignment horizontal="center" vertical="center" wrapText="1"/>
    </xf>
    <xf numFmtId="0" fontId="12" fillId="5" borderId="11" xfId="5" applyFont="1" applyFill="1" applyBorder="1">
      <alignment horizontal="center" vertical="center" wrapText="1"/>
    </xf>
    <xf numFmtId="0" fontId="12" fillId="5" borderId="12" xfId="5" applyFont="1" applyFill="1" applyBorder="1">
      <alignment horizontal="center" vertical="center" wrapText="1"/>
    </xf>
    <xf numFmtId="0" fontId="12" fillId="5" borderId="13" xfId="5" applyFont="1" applyFill="1" applyBorder="1">
      <alignment horizontal="center" vertical="center" wrapText="1"/>
    </xf>
  </cellXfs>
  <cellStyles count="11">
    <cellStyle name="Bottom_Dot_Table" xfId="4" xr:uid="{E4F669B0-67E9-4C92-8FDD-962A6C17EFF7}"/>
    <cellStyle name="Dot_Table" xfId="2" xr:uid="{4DC6CF87-7872-4650-8CF1-A3A35A155978}"/>
    <cellStyle name="Full_Table" xfId="7" xr:uid="{F4977065-81CD-40BA-8664-708C4185E312}"/>
    <cellStyle name="Hyperlink" xfId="9" builtinId="8"/>
    <cellStyle name="Merged_Table_Header" xfId="6" xr:uid="{7C4E5722-1F8A-4D00-9084-AC98142B5BF9}"/>
    <cellStyle name="Normal" xfId="0" builtinId="0"/>
    <cellStyle name="Normal 2" xfId="1" xr:uid="{6234A096-B0E2-4605-826B-0CE465DAE830}"/>
    <cellStyle name="Percent" xfId="10" builtinId="5"/>
    <cellStyle name="Subtotal" xfId="8" xr:uid="{32681759-0DFC-45DA-85CF-35C3D03E9373}"/>
    <cellStyle name="Table_Header" xfId="5" xr:uid="{08FF70AE-40C0-46A0-A235-A5B2FECB0C0E}"/>
    <cellStyle name="Top_Dot_Table" xfId="3" xr:uid="{F2C7C89D-1231-4DCC-8894-97FF61944FE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bin"/></Relationships>
</file>

<file path=xl/drawings/_rels/drawing2.xml.rels><?xml version="1.0" encoding="UTF-8" standalone="yes"?>
<Relationships xmlns="http://schemas.openxmlformats.org/package/2006/relationships"><Relationship Id="rId1" Type="http://schemas.openxmlformats.org/officeDocument/2006/relationships/image" Target="../media/image1.bin"/></Relationships>
</file>

<file path=xl/drawings/_rels/drawing3.xml.rels><?xml version="1.0" encoding="UTF-8" standalone="yes"?>
<Relationships xmlns="http://schemas.openxmlformats.org/package/2006/relationships"><Relationship Id="rId1" Type="http://schemas.openxmlformats.org/officeDocument/2006/relationships/image" Target="../media/image1.bin"/></Relationships>
</file>

<file path=xl/drawings/_rels/drawing4.xml.rels><?xml version="1.0" encoding="UTF-8" standalone="yes"?>
<Relationships xmlns="http://schemas.openxmlformats.org/package/2006/relationships"><Relationship Id="rId1" Type="http://schemas.openxmlformats.org/officeDocument/2006/relationships/image" Target="../media/image1.bin"/></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1437364</xdr:colOff>
      <xdr:row>4</xdr:row>
      <xdr:rowOff>125284</xdr:rowOff>
    </xdr:to>
    <xdr:pic>
      <xdr:nvPicPr>
        <xdr:cNvPr id="2" name="Picture 1">
          <a:extLst>
            <a:ext uri="{FF2B5EF4-FFF2-40B4-BE49-F238E27FC236}">
              <a16:creationId xmlns:a16="http://schemas.microsoft.com/office/drawing/2014/main" id="{314F8684-5C5C-4678-888E-45A2CB822484}"/>
            </a:ext>
          </a:extLst>
        </xdr:cNvPr>
        <xdr:cNvPicPr>
          <a:picLocks noChangeAspect="1"/>
        </xdr:cNvPicPr>
      </xdr:nvPicPr>
      <xdr:blipFill>
        <a:blip xmlns:r="http://schemas.openxmlformats.org/officeDocument/2006/relationships" r:embed="rId1"/>
        <a:srcRect/>
        <a:stretch/>
      </xdr:blipFill>
      <xdr:spPr>
        <a:xfrm>
          <a:off x="0" y="47625"/>
          <a:ext cx="1599289" cy="801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47625</xdr:rowOff>
    </xdr:from>
    <xdr:to>
      <xdr:col>3</xdr:col>
      <xdr:colOff>456289</xdr:colOff>
      <xdr:row>4</xdr:row>
      <xdr:rowOff>125284</xdr:rowOff>
    </xdr:to>
    <xdr:pic>
      <xdr:nvPicPr>
        <xdr:cNvPr id="2" name="Picture 1">
          <a:extLst>
            <a:ext uri="{FF2B5EF4-FFF2-40B4-BE49-F238E27FC236}">
              <a16:creationId xmlns:a16="http://schemas.microsoft.com/office/drawing/2014/main" id="{8663B176-7C75-45B0-AF60-913FF3C4D1A6}"/>
            </a:ext>
          </a:extLst>
        </xdr:cNvPr>
        <xdr:cNvPicPr>
          <a:picLocks noChangeAspect="1"/>
        </xdr:cNvPicPr>
      </xdr:nvPicPr>
      <xdr:blipFill>
        <a:blip xmlns:r="http://schemas.openxmlformats.org/officeDocument/2006/relationships" r:embed="rId1"/>
        <a:srcRect/>
        <a:stretch/>
      </xdr:blipFill>
      <xdr:spPr>
        <a:xfrm>
          <a:off x="304800" y="47625"/>
          <a:ext cx="1599289" cy="801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28575</xdr:rowOff>
    </xdr:from>
    <xdr:to>
      <xdr:col>2</xdr:col>
      <xdr:colOff>1256389</xdr:colOff>
      <xdr:row>4</xdr:row>
      <xdr:rowOff>106234</xdr:rowOff>
    </xdr:to>
    <xdr:pic>
      <xdr:nvPicPr>
        <xdr:cNvPr id="2" name="Picture 1">
          <a:extLst>
            <a:ext uri="{FF2B5EF4-FFF2-40B4-BE49-F238E27FC236}">
              <a16:creationId xmlns:a16="http://schemas.microsoft.com/office/drawing/2014/main" id="{40E4D7DB-DB4A-4295-908A-BD5AE76D4728}"/>
            </a:ext>
          </a:extLst>
        </xdr:cNvPr>
        <xdr:cNvPicPr>
          <a:picLocks noChangeAspect="1"/>
        </xdr:cNvPicPr>
      </xdr:nvPicPr>
      <xdr:blipFill>
        <a:blip xmlns:r="http://schemas.openxmlformats.org/officeDocument/2006/relationships" r:embed="rId1"/>
        <a:srcRect/>
        <a:stretch/>
      </xdr:blipFill>
      <xdr:spPr>
        <a:xfrm>
          <a:off x="152400" y="28575"/>
          <a:ext cx="1599289" cy="801559"/>
        </a:xfrm>
        <a:prstGeom prst="rect">
          <a:avLst/>
        </a:prstGeom>
      </xdr:spPr>
    </xdr:pic>
    <xdr:clientData/>
  </xdr:twoCellAnchor>
  <xdr:twoCellAnchor>
    <xdr:from>
      <xdr:col>2</xdr:col>
      <xdr:colOff>3905249</xdr:colOff>
      <xdr:row>1</xdr:row>
      <xdr:rowOff>28575</xdr:rowOff>
    </xdr:from>
    <xdr:to>
      <xdr:col>4</xdr:col>
      <xdr:colOff>285749</xdr:colOff>
      <xdr:row>8</xdr:row>
      <xdr:rowOff>19050</xdr:rowOff>
    </xdr:to>
    <xdr:sp macro="" textlink="">
      <xdr:nvSpPr>
        <xdr:cNvPr id="3" name="TextBox 2">
          <a:extLst>
            <a:ext uri="{FF2B5EF4-FFF2-40B4-BE49-F238E27FC236}">
              <a16:creationId xmlns:a16="http://schemas.microsoft.com/office/drawing/2014/main" id="{DF3911F1-F2EA-97E4-98EE-932DBCFC3B1F}"/>
            </a:ext>
          </a:extLst>
        </xdr:cNvPr>
        <xdr:cNvSpPr txBox="1"/>
      </xdr:nvSpPr>
      <xdr:spPr>
        <a:xfrm>
          <a:off x="4400549" y="209550"/>
          <a:ext cx="4257675" cy="1352550"/>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FF0000"/>
              </a:solidFill>
              <a:latin typeface="Arial" panose="020B0604020202020204" pitchFamily="34" charset="0"/>
              <a:cs typeface="Arial" panose="020B0604020202020204" pitchFamily="34" charset="0"/>
            </a:rPr>
            <a:t>DELETE THIS BOX</a:t>
          </a:r>
          <a:r>
            <a:rPr lang="en-GB" sz="1050" b="1" baseline="0">
              <a:solidFill>
                <a:srgbClr val="FF0000"/>
              </a:solidFill>
              <a:latin typeface="Arial" panose="020B0604020202020204" pitchFamily="34" charset="0"/>
              <a:cs typeface="Arial" panose="020B0604020202020204" pitchFamily="34" charset="0"/>
            </a:rPr>
            <a:t> BEFORE USING THIS TEMPLATE:</a:t>
          </a:r>
        </a:p>
        <a:p>
          <a:r>
            <a:rPr lang="en-GB" sz="1050" b="0">
              <a:solidFill>
                <a:sysClr val="windowText" lastClr="000000"/>
              </a:solidFill>
              <a:latin typeface="Arial" panose="020B0604020202020204" pitchFamily="34" charset="0"/>
              <a:cs typeface="Arial" panose="020B0604020202020204" pitchFamily="34" charset="0"/>
            </a:rPr>
            <a:t>1) Please</a:t>
          </a:r>
          <a:r>
            <a:rPr lang="en-GB" sz="1050" b="0" baseline="0">
              <a:solidFill>
                <a:sysClr val="windowText" lastClr="000000"/>
              </a:solidFill>
              <a:latin typeface="Arial" panose="020B0604020202020204" pitchFamily="34" charset="0"/>
              <a:cs typeface="Arial" panose="020B0604020202020204" pitchFamily="34" charset="0"/>
            </a:rPr>
            <a:t> note that the questions provided here are a list of questions for you to choose from to include in your RFP. This list is not exhaustive and you may choose to include additional quesitons.</a:t>
          </a:r>
        </a:p>
        <a:p>
          <a:endParaRPr lang="en-GB" sz="1050" b="0" baseline="0">
            <a:solidFill>
              <a:sysClr val="windowText" lastClr="000000"/>
            </a:solidFill>
            <a:latin typeface="Arial" panose="020B0604020202020204" pitchFamily="34" charset="0"/>
            <a:cs typeface="Arial" panose="020B0604020202020204" pitchFamily="34" charset="0"/>
          </a:endParaRPr>
        </a:p>
        <a:p>
          <a:r>
            <a:rPr lang="en-GB" sz="1050" b="0" baseline="0">
              <a:solidFill>
                <a:sysClr val="windowText" lastClr="000000"/>
              </a:solidFill>
              <a:latin typeface="Arial" panose="020B0604020202020204" pitchFamily="34" charset="0"/>
              <a:cs typeface="Arial" panose="020B0604020202020204" pitchFamily="34" charset="0"/>
            </a:rPr>
            <a:t>2) You may also find it helpful to lock the spreadsheet before sending it out to suppliers, leaving only the yellow cells open for them to complete.</a:t>
          </a:r>
          <a:endParaRPr lang="en-GB" sz="1050" b="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11906</xdr:rowOff>
    </xdr:from>
    <xdr:to>
      <xdr:col>2</xdr:col>
      <xdr:colOff>80051</xdr:colOff>
      <xdr:row>4</xdr:row>
      <xdr:rowOff>99090</xdr:rowOff>
    </xdr:to>
    <xdr:pic>
      <xdr:nvPicPr>
        <xdr:cNvPr id="2" name="Picture 1">
          <a:extLst>
            <a:ext uri="{FF2B5EF4-FFF2-40B4-BE49-F238E27FC236}">
              <a16:creationId xmlns:a16="http://schemas.microsoft.com/office/drawing/2014/main" id="{5F37FD8E-7013-487D-9F4A-0B36346DAB3A}"/>
            </a:ext>
          </a:extLst>
        </xdr:cNvPr>
        <xdr:cNvPicPr>
          <a:picLocks noChangeAspect="1"/>
        </xdr:cNvPicPr>
      </xdr:nvPicPr>
      <xdr:blipFill>
        <a:blip xmlns:r="http://schemas.openxmlformats.org/officeDocument/2006/relationships" r:embed="rId1"/>
        <a:srcRect/>
        <a:stretch/>
      </xdr:blipFill>
      <xdr:spPr>
        <a:xfrm>
          <a:off x="95250" y="11906"/>
          <a:ext cx="1604051" cy="801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uk.renogy.com/calculators/" TargetMode="External"/><Relationship Id="rId2" Type="http://schemas.openxmlformats.org/officeDocument/2006/relationships/hyperlink" Target="https://www.cibse.org/knowledge-research/knowledge-resources/knowledge-toolbox/energy-benchmarking-tool" TargetMode="External"/><Relationship Id="rId1" Type="http://schemas.openxmlformats.org/officeDocument/2006/relationships/hyperlink" Target="https://www.betterbuildingspartnership.co.uk/responsible-property-management-toolkit/energy/gn-45-energy-consumption-profile" TargetMode="External"/><Relationship Id="rId5" Type="http://schemas.openxmlformats.org/officeDocument/2006/relationships/drawing" Target="../drawings/drawing2.xml"/><Relationship Id="rId4" Type="http://schemas.openxmlformats.org/officeDocument/2006/relationships/hyperlink" Target="https://www.spiritenergy.co.uk/solar-battery-storage-uk-calculato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0ABFB-4BD2-449C-857E-235DFC477E01}">
  <dimension ref="B6:D19"/>
  <sheetViews>
    <sheetView showGridLines="0" workbookViewId="0">
      <selection activeCell="F10" sqref="F10"/>
    </sheetView>
  </sheetViews>
  <sheetFormatPr defaultRowHeight="14.25" x14ac:dyDescent="0.45"/>
  <cols>
    <col min="1" max="1" width="2.265625" customWidth="1"/>
    <col min="2" max="2" width="29.3984375" customWidth="1"/>
    <col min="3" max="3" width="15.59765625" customWidth="1"/>
    <col min="4" max="4" width="66.3984375" customWidth="1"/>
  </cols>
  <sheetData>
    <row r="6" spans="2:4" ht="17.649999999999999" x14ac:dyDescent="0.45">
      <c r="B6" s="52" t="s">
        <v>0</v>
      </c>
      <c r="C6" s="52"/>
    </row>
    <row r="7" spans="2:4" ht="17.649999999999999" x14ac:dyDescent="0.45">
      <c r="B7" s="53" t="s">
        <v>1</v>
      </c>
      <c r="C7" s="53"/>
    </row>
    <row r="11" spans="2:4" x14ac:dyDescent="0.45">
      <c r="B11" s="49" t="s">
        <v>2</v>
      </c>
      <c r="C11" s="49" t="s">
        <v>3</v>
      </c>
      <c r="D11" s="49" t="s">
        <v>4</v>
      </c>
    </row>
    <row r="12" spans="2:4" ht="44.65" customHeight="1" x14ac:dyDescent="0.45">
      <c r="B12" s="63" t="s">
        <v>5</v>
      </c>
      <c r="C12" s="64" t="s">
        <v>6</v>
      </c>
      <c r="D12" s="63" t="s">
        <v>7</v>
      </c>
    </row>
    <row r="13" spans="2:4" ht="44.65" customHeight="1" x14ac:dyDescent="0.45">
      <c r="B13" s="19" t="s">
        <v>8</v>
      </c>
      <c r="C13" s="65" t="s">
        <v>9</v>
      </c>
      <c r="D13" s="19" t="s">
        <v>10</v>
      </c>
    </row>
    <row r="14" spans="2:4" ht="44.65" customHeight="1" x14ac:dyDescent="0.45">
      <c r="B14" s="19" t="s">
        <v>11</v>
      </c>
      <c r="C14" s="65" t="s">
        <v>12</v>
      </c>
      <c r="D14" s="19" t="s">
        <v>13</v>
      </c>
    </row>
    <row r="15" spans="2:4" ht="76.5" x14ac:dyDescent="0.45">
      <c r="B15" s="19" t="s">
        <v>202</v>
      </c>
      <c r="C15" s="65" t="s">
        <v>48</v>
      </c>
      <c r="D15" s="19" t="s">
        <v>213</v>
      </c>
    </row>
    <row r="16" spans="2:4" ht="44.65" customHeight="1" x14ac:dyDescent="0.45">
      <c r="B16" s="66" t="s">
        <v>214</v>
      </c>
      <c r="C16" s="67" t="s">
        <v>14</v>
      </c>
      <c r="D16" s="66" t="s">
        <v>15</v>
      </c>
    </row>
    <row r="17" spans="2:4" ht="44.65" customHeight="1" x14ac:dyDescent="0.45">
      <c r="B17" s="66" t="s">
        <v>203</v>
      </c>
      <c r="C17" s="67" t="s">
        <v>48</v>
      </c>
      <c r="D17" s="66" t="s">
        <v>215</v>
      </c>
    </row>
    <row r="18" spans="2:4" ht="44.65" customHeight="1" x14ac:dyDescent="0.45">
      <c r="B18" s="68" t="s">
        <v>16</v>
      </c>
      <c r="C18" s="69" t="s">
        <v>17</v>
      </c>
      <c r="D18" s="68" t="s">
        <v>18</v>
      </c>
    </row>
    <row r="19" spans="2:4" ht="44.65" customHeight="1" x14ac:dyDescent="0.45">
      <c r="B19" s="70" t="s">
        <v>19</v>
      </c>
      <c r="C19" s="71" t="s">
        <v>20</v>
      </c>
      <c r="D19" s="70" t="s">
        <v>21</v>
      </c>
    </row>
  </sheetData>
  <sortState xmlns:xlrd2="http://schemas.microsoft.com/office/spreadsheetml/2017/richdata2" ref="B12:D19">
    <sortCondition ref="C12:C19"/>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5EE54-6F8E-4890-ACF6-39858552EA17}">
  <dimension ref="A1:V70"/>
  <sheetViews>
    <sheetView workbookViewId="0">
      <selection activeCell="D12" sqref="D12"/>
    </sheetView>
  </sheetViews>
  <sheetFormatPr defaultColWidth="0" defaultRowHeight="14.25" zeroHeight="1" x14ac:dyDescent="0.45"/>
  <cols>
    <col min="1" max="2" width="3.59765625" style="2" customWidth="1"/>
    <col min="3" max="3" width="13" style="2" bestFit="1" customWidth="1"/>
    <col min="4" max="4" width="31.86328125" style="2" bestFit="1" customWidth="1"/>
    <col min="5" max="5" width="50" style="2" customWidth="1"/>
    <col min="6" max="6" width="40.9296875" style="2" customWidth="1"/>
    <col min="7" max="7" width="7" style="2" customWidth="1"/>
    <col min="8" max="18" width="14.265625" style="2" customWidth="1"/>
    <col min="19" max="21" width="9" style="2" customWidth="1"/>
    <col min="22" max="22" width="0" style="2" hidden="1" customWidth="1"/>
    <col min="23" max="16384" width="9" style="2" hidden="1"/>
  </cols>
  <sheetData>
    <row r="1" spans="3:18" x14ac:dyDescent="0.45"/>
    <row r="2" spans="3:18" x14ac:dyDescent="0.45"/>
    <row r="3" spans="3:18" x14ac:dyDescent="0.45"/>
    <row r="4" spans="3:18" x14ac:dyDescent="0.45"/>
    <row r="5" spans="3:18" x14ac:dyDescent="0.45"/>
    <row r="6" spans="3:18" ht="17.649999999999999" x14ac:dyDescent="0.45">
      <c r="C6" s="1" t="s">
        <v>0</v>
      </c>
    </row>
    <row r="7" spans="3:18" ht="17.649999999999999" x14ac:dyDescent="0.45">
      <c r="C7" s="3" t="s">
        <v>33</v>
      </c>
    </row>
    <row r="8" spans="3:18" x14ac:dyDescent="0.45"/>
    <row r="9" spans="3:18" x14ac:dyDescent="0.45"/>
    <row r="10" spans="3:18" x14ac:dyDescent="0.45"/>
    <row r="11" spans="3:18" x14ac:dyDescent="0.45"/>
    <row r="12" spans="3:18" ht="26.25" x14ac:dyDescent="0.45">
      <c r="E12" s="13" t="s">
        <v>25</v>
      </c>
      <c r="F12" s="13" t="s">
        <v>209</v>
      </c>
      <c r="G12" s="13" t="s">
        <v>34</v>
      </c>
      <c r="H12" s="13" t="s">
        <v>35</v>
      </c>
      <c r="I12" s="13" t="s">
        <v>36</v>
      </c>
      <c r="J12" s="13" t="s">
        <v>37</v>
      </c>
      <c r="K12" s="13" t="s">
        <v>38</v>
      </c>
      <c r="L12" s="13" t="s">
        <v>39</v>
      </c>
      <c r="M12" s="13" t="s">
        <v>40</v>
      </c>
      <c r="N12" s="13" t="s">
        <v>41</v>
      </c>
      <c r="O12" s="13" t="s">
        <v>42</v>
      </c>
      <c r="P12" s="13" t="s">
        <v>43</v>
      </c>
      <c r="Q12" s="13" t="s">
        <v>44</v>
      </c>
      <c r="R12" s="13" t="s">
        <v>45</v>
      </c>
    </row>
    <row r="13" spans="3:18" x14ac:dyDescent="0.45">
      <c r="C13" s="75" t="s">
        <v>17</v>
      </c>
      <c r="D13" s="9" t="s">
        <v>46</v>
      </c>
      <c r="E13" s="9" t="s">
        <v>47</v>
      </c>
      <c r="F13" s="78" t="s">
        <v>210</v>
      </c>
      <c r="G13" s="21" t="s">
        <v>48</v>
      </c>
      <c r="H13" s="21" t="s">
        <v>48</v>
      </c>
      <c r="I13" s="9"/>
      <c r="J13" s="9"/>
      <c r="K13" s="9"/>
      <c r="L13" s="9"/>
      <c r="M13" s="9"/>
      <c r="N13" s="9"/>
      <c r="O13" s="9"/>
      <c r="P13" s="9"/>
      <c r="Q13" s="9"/>
      <c r="R13" s="9"/>
    </row>
    <row r="14" spans="3:18" x14ac:dyDescent="0.45">
      <c r="C14" s="76"/>
      <c r="D14" s="8" t="s">
        <v>49</v>
      </c>
      <c r="E14" s="8" t="s">
        <v>50</v>
      </c>
      <c r="F14" s="79"/>
      <c r="G14" s="21" t="s">
        <v>48</v>
      </c>
      <c r="H14" s="21" t="s">
        <v>48</v>
      </c>
      <c r="I14" s="8"/>
      <c r="J14" s="8"/>
      <c r="K14" s="8"/>
      <c r="L14" s="8"/>
      <c r="M14" s="8"/>
      <c r="N14" s="8"/>
      <c r="O14" s="8"/>
      <c r="P14" s="8"/>
      <c r="Q14" s="8"/>
      <c r="R14" s="8"/>
    </row>
    <row r="15" spans="3:18" x14ac:dyDescent="0.45">
      <c r="C15" s="76"/>
      <c r="D15" s="8" t="s">
        <v>51</v>
      </c>
      <c r="E15" s="8" t="s">
        <v>52</v>
      </c>
      <c r="F15" s="79"/>
      <c r="G15" s="21" t="s">
        <v>48</v>
      </c>
      <c r="H15" s="21" t="s">
        <v>48</v>
      </c>
      <c r="I15" s="8"/>
      <c r="J15" s="8"/>
      <c r="K15" s="8"/>
      <c r="L15" s="8"/>
      <c r="M15" s="8"/>
      <c r="N15" s="8"/>
      <c r="O15" s="8"/>
      <c r="P15" s="8"/>
      <c r="Q15" s="8"/>
      <c r="R15" s="8"/>
    </row>
    <row r="16" spans="3:18" x14ac:dyDescent="0.45">
      <c r="C16" s="76"/>
      <c r="D16" s="8" t="s">
        <v>53</v>
      </c>
      <c r="E16" s="8" t="s">
        <v>54</v>
      </c>
      <c r="F16" s="79"/>
      <c r="G16" s="21" t="s">
        <v>48</v>
      </c>
      <c r="H16" s="21" t="s">
        <v>48</v>
      </c>
      <c r="I16" s="8"/>
      <c r="J16" s="8"/>
      <c r="K16" s="8"/>
      <c r="L16" s="8"/>
      <c r="M16" s="8"/>
      <c r="N16" s="8"/>
      <c r="O16" s="8"/>
      <c r="P16" s="8"/>
      <c r="Q16" s="8"/>
      <c r="R16" s="8"/>
    </row>
    <row r="17" spans="3:18" x14ac:dyDescent="0.45">
      <c r="C17" s="76"/>
      <c r="D17" s="8" t="s">
        <v>207</v>
      </c>
      <c r="E17" s="8" t="s">
        <v>208</v>
      </c>
      <c r="F17" s="79"/>
      <c r="G17" s="21" t="s">
        <v>48</v>
      </c>
      <c r="H17" s="21" t="s">
        <v>48</v>
      </c>
      <c r="I17" s="8"/>
      <c r="J17" s="8"/>
      <c r="K17" s="8"/>
      <c r="L17" s="8"/>
      <c r="M17" s="8"/>
      <c r="N17" s="8"/>
      <c r="O17" s="8"/>
      <c r="P17" s="8"/>
      <c r="Q17" s="8"/>
      <c r="R17" s="8"/>
    </row>
    <row r="18" spans="3:18" x14ac:dyDescent="0.45">
      <c r="C18" s="76"/>
      <c r="D18" s="8" t="s">
        <v>55</v>
      </c>
      <c r="E18" s="8" t="s">
        <v>56</v>
      </c>
      <c r="F18" s="79"/>
      <c r="G18" s="21" t="s">
        <v>48</v>
      </c>
      <c r="H18" s="21" t="s">
        <v>48</v>
      </c>
      <c r="I18" s="8"/>
      <c r="J18" s="8"/>
      <c r="K18" s="8"/>
      <c r="L18" s="8"/>
      <c r="M18" s="8"/>
      <c r="N18" s="8"/>
      <c r="O18" s="8"/>
      <c r="P18" s="8"/>
      <c r="Q18" s="8"/>
      <c r="R18" s="8"/>
    </row>
    <row r="19" spans="3:18" x14ac:dyDescent="0.45">
      <c r="C19" s="76"/>
      <c r="D19" s="8" t="s">
        <v>57</v>
      </c>
      <c r="E19" s="8" t="s">
        <v>58</v>
      </c>
      <c r="F19" s="79"/>
      <c r="G19" s="21" t="s">
        <v>48</v>
      </c>
      <c r="H19" s="21" t="s">
        <v>48</v>
      </c>
      <c r="I19" s="8"/>
      <c r="J19" s="8"/>
      <c r="K19" s="8"/>
      <c r="L19" s="8"/>
      <c r="M19" s="8"/>
      <c r="N19" s="8"/>
      <c r="O19" s="8"/>
      <c r="P19" s="8"/>
      <c r="Q19" s="8"/>
      <c r="R19" s="8"/>
    </row>
    <row r="20" spans="3:18" x14ac:dyDescent="0.45">
      <c r="C20" s="76"/>
      <c r="D20" s="8" t="s">
        <v>59</v>
      </c>
      <c r="E20" s="8" t="s">
        <v>60</v>
      </c>
      <c r="F20" s="79"/>
      <c r="G20" s="21" t="s">
        <v>61</v>
      </c>
      <c r="H20" s="8">
        <f>SUM(I20:R20)</f>
        <v>0</v>
      </c>
      <c r="I20" s="8"/>
      <c r="J20" s="8"/>
      <c r="K20" s="8"/>
      <c r="L20" s="8"/>
      <c r="M20" s="8"/>
      <c r="N20" s="8"/>
      <c r="O20" s="8"/>
      <c r="P20" s="8"/>
      <c r="Q20" s="8"/>
      <c r="R20" s="8"/>
    </row>
    <row r="21" spans="3:18" x14ac:dyDescent="0.45">
      <c r="C21" s="76"/>
      <c r="D21" s="8" t="s">
        <v>62</v>
      </c>
      <c r="E21" s="8" t="s">
        <v>63</v>
      </c>
      <c r="F21" s="79"/>
      <c r="G21" s="21" t="s">
        <v>61</v>
      </c>
      <c r="H21" s="8">
        <f>SUM(I21:R21)</f>
        <v>0</v>
      </c>
      <c r="I21" s="8">
        <f>I20/2</f>
        <v>0</v>
      </c>
      <c r="J21" s="8">
        <f t="shared" ref="J21:R21" si="0">J20/2</f>
        <v>0</v>
      </c>
      <c r="K21" s="8">
        <f t="shared" si="0"/>
        <v>0</v>
      </c>
      <c r="L21" s="8">
        <f t="shared" si="0"/>
        <v>0</v>
      </c>
      <c r="M21" s="8">
        <f t="shared" si="0"/>
        <v>0</v>
      </c>
      <c r="N21" s="8">
        <f t="shared" si="0"/>
        <v>0</v>
      </c>
      <c r="O21" s="8">
        <f t="shared" si="0"/>
        <v>0</v>
      </c>
      <c r="P21" s="8">
        <f t="shared" si="0"/>
        <v>0</v>
      </c>
      <c r="Q21" s="8">
        <f t="shared" si="0"/>
        <v>0</v>
      </c>
      <c r="R21" s="8">
        <f t="shared" si="0"/>
        <v>0</v>
      </c>
    </row>
    <row r="22" spans="3:18" x14ac:dyDescent="0.45">
      <c r="C22" s="76"/>
      <c r="D22" s="8" t="s">
        <v>64</v>
      </c>
      <c r="E22" s="8" t="s">
        <v>63</v>
      </c>
      <c r="F22" s="79"/>
      <c r="G22" s="21" t="s">
        <v>65</v>
      </c>
      <c r="H22" s="8">
        <f t="shared" ref="H22:H29" si="1">SUM(I22:R22)</f>
        <v>0</v>
      </c>
      <c r="I22" s="8"/>
      <c r="J22" s="8"/>
      <c r="K22" s="8"/>
      <c r="L22" s="8"/>
      <c r="M22" s="8"/>
      <c r="N22" s="8"/>
      <c r="O22" s="8"/>
      <c r="P22" s="8"/>
      <c r="Q22" s="8"/>
      <c r="R22" s="8"/>
    </row>
    <row r="23" spans="3:18" x14ac:dyDescent="0.45">
      <c r="C23" s="76"/>
      <c r="D23" s="8" t="s">
        <v>66</v>
      </c>
      <c r="E23" s="8" t="s">
        <v>63</v>
      </c>
      <c r="F23" s="79"/>
      <c r="G23" s="21" t="s">
        <v>48</v>
      </c>
      <c r="H23" s="8">
        <f t="shared" si="1"/>
        <v>0</v>
      </c>
      <c r="I23" s="8"/>
      <c r="J23" s="8"/>
      <c r="K23" s="8"/>
      <c r="L23" s="8"/>
      <c r="M23" s="8"/>
      <c r="N23" s="8"/>
      <c r="O23" s="8"/>
      <c r="P23" s="8"/>
      <c r="Q23" s="8"/>
      <c r="R23" s="8"/>
    </row>
    <row r="24" spans="3:18" ht="39" x14ac:dyDescent="0.45">
      <c r="C24" s="76"/>
      <c r="D24" s="8" t="s">
        <v>67</v>
      </c>
      <c r="E24" s="12" t="s">
        <v>68</v>
      </c>
      <c r="F24" s="79"/>
      <c r="G24" s="21" t="s">
        <v>48</v>
      </c>
      <c r="H24" s="8"/>
      <c r="I24" s="8"/>
      <c r="J24" s="8"/>
      <c r="K24" s="8"/>
      <c r="L24" s="8"/>
      <c r="M24" s="8"/>
      <c r="N24" s="8"/>
      <c r="O24" s="8"/>
      <c r="P24" s="8"/>
      <c r="Q24" s="8"/>
      <c r="R24" s="8"/>
    </row>
    <row r="25" spans="3:18" x14ac:dyDescent="0.45">
      <c r="C25" s="76"/>
      <c r="D25" s="8" t="s">
        <v>69</v>
      </c>
      <c r="E25" s="8"/>
      <c r="F25" s="79"/>
      <c r="G25" s="8"/>
      <c r="H25" s="8"/>
      <c r="I25" s="8"/>
      <c r="J25" s="8"/>
      <c r="K25" s="8"/>
      <c r="L25" s="8"/>
      <c r="M25" s="8"/>
      <c r="N25" s="8"/>
      <c r="O25" s="8"/>
      <c r="P25" s="8"/>
      <c r="Q25" s="8"/>
      <c r="R25" s="8"/>
    </row>
    <row r="26" spans="3:18" x14ac:dyDescent="0.45">
      <c r="C26" s="76"/>
      <c r="D26" s="8" t="s">
        <v>69</v>
      </c>
      <c r="E26" s="8"/>
      <c r="F26" s="79"/>
      <c r="G26" s="8"/>
      <c r="H26" s="8"/>
      <c r="I26" s="8"/>
      <c r="J26" s="8"/>
      <c r="K26" s="8"/>
      <c r="L26" s="8"/>
      <c r="M26" s="8"/>
      <c r="N26" s="8"/>
      <c r="O26" s="8"/>
      <c r="P26" s="8"/>
      <c r="Q26" s="8"/>
      <c r="R26" s="8"/>
    </row>
    <row r="27" spans="3:18" x14ac:dyDescent="0.45">
      <c r="C27" s="76"/>
      <c r="D27" s="8" t="s">
        <v>69</v>
      </c>
      <c r="E27" s="8"/>
      <c r="F27" s="79"/>
      <c r="G27" s="8"/>
      <c r="H27" s="8"/>
      <c r="I27" s="8"/>
      <c r="J27" s="8"/>
      <c r="K27" s="8"/>
      <c r="L27" s="8"/>
      <c r="M27" s="8"/>
      <c r="N27" s="8"/>
      <c r="O27" s="8"/>
      <c r="P27" s="8"/>
      <c r="Q27" s="8"/>
      <c r="R27" s="8"/>
    </row>
    <row r="28" spans="3:18" x14ac:dyDescent="0.45">
      <c r="C28" s="77"/>
      <c r="D28" s="10" t="s">
        <v>69</v>
      </c>
      <c r="E28" s="10"/>
      <c r="F28" s="80"/>
      <c r="G28" s="10"/>
      <c r="H28" s="10"/>
      <c r="I28" s="10"/>
      <c r="J28" s="10"/>
      <c r="K28" s="10"/>
      <c r="L28" s="10"/>
      <c r="M28" s="10"/>
      <c r="N28" s="10"/>
      <c r="O28" s="10"/>
      <c r="P28" s="10"/>
      <c r="Q28" s="10"/>
      <c r="R28" s="10"/>
    </row>
    <row r="29" spans="3:18" ht="39" x14ac:dyDescent="0.45">
      <c r="C29" s="75" t="s">
        <v>31</v>
      </c>
      <c r="D29" s="9" t="s">
        <v>70</v>
      </c>
      <c r="E29" s="11" t="s">
        <v>71</v>
      </c>
      <c r="F29" s="9"/>
      <c r="G29" s="21" t="s">
        <v>48</v>
      </c>
      <c r="H29" s="9">
        <f t="shared" si="1"/>
        <v>0</v>
      </c>
      <c r="I29" s="9"/>
      <c r="J29" s="9"/>
      <c r="K29" s="9"/>
      <c r="L29" s="9"/>
      <c r="M29" s="9"/>
      <c r="N29" s="9"/>
      <c r="O29" s="9"/>
      <c r="P29" s="9"/>
      <c r="Q29" s="9"/>
      <c r="R29" s="9"/>
    </row>
    <row r="30" spans="3:18" x14ac:dyDescent="0.45">
      <c r="C30" s="76"/>
      <c r="D30" s="8" t="s">
        <v>72</v>
      </c>
      <c r="E30" s="8" t="s">
        <v>73</v>
      </c>
      <c r="F30" s="8"/>
      <c r="G30" s="21" t="s">
        <v>48</v>
      </c>
      <c r="H30" s="8"/>
      <c r="I30" s="8"/>
      <c r="J30" s="8"/>
      <c r="K30" s="8"/>
      <c r="L30" s="8"/>
      <c r="M30" s="8"/>
      <c r="N30" s="8"/>
      <c r="O30" s="8"/>
      <c r="P30" s="8"/>
      <c r="Q30" s="8"/>
      <c r="R30" s="8"/>
    </row>
    <row r="31" spans="3:18" x14ac:dyDescent="0.45">
      <c r="C31" s="76"/>
      <c r="D31" s="8" t="s">
        <v>69</v>
      </c>
      <c r="E31" s="8"/>
      <c r="F31" s="8"/>
      <c r="G31" s="8"/>
      <c r="H31" s="8"/>
      <c r="I31" s="8"/>
      <c r="J31" s="8"/>
      <c r="K31" s="8"/>
      <c r="L31" s="8"/>
      <c r="M31" s="8"/>
      <c r="N31" s="8"/>
      <c r="O31" s="8"/>
      <c r="P31" s="8"/>
      <c r="Q31" s="8"/>
      <c r="R31" s="8"/>
    </row>
    <row r="32" spans="3:18" x14ac:dyDescent="0.45">
      <c r="C32" s="76"/>
      <c r="D32" s="8" t="s">
        <v>69</v>
      </c>
      <c r="E32" s="8"/>
      <c r="F32" s="8"/>
      <c r="G32" s="8"/>
      <c r="H32" s="8"/>
      <c r="I32" s="8"/>
      <c r="J32" s="8"/>
      <c r="K32" s="8"/>
      <c r="L32" s="8"/>
      <c r="M32" s="8"/>
      <c r="N32" s="8"/>
      <c r="O32" s="8"/>
      <c r="P32" s="8"/>
      <c r="Q32" s="8"/>
      <c r="R32" s="8"/>
    </row>
    <row r="33" spans="3:18" x14ac:dyDescent="0.45">
      <c r="C33" s="76"/>
      <c r="D33" s="8" t="s">
        <v>69</v>
      </c>
      <c r="E33" s="8"/>
      <c r="F33" s="8"/>
      <c r="G33" s="8"/>
      <c r="H33" s="8"/>
      <c r="I33" s="8"/>
      <c r="J33" s="8"/>
      <c r="K33" s="8"/>
      <c r="L33" s="8"/>
      <c r="M33" s="8"/>
      <c r="N33" s="8"/>
      <c r="O33" s="8"/>
      <c r="P33" s="8"/>
      <c r="Q33" s="8"/>
      <c r="R33" s="8"/>
    </row>
    <row r="34" spans="3:18" x14ac:dyDescent="0.45">
      <c r="C34" s="77"/>
      <c r="D34" s="10" t="s">
        <v>69</v>
      </c>
      <c r="E34" s="10"/>
      <c r="F34" s="10"/>
      <c r="G34" s="10"/>
      <c r="H34" s="10"/>
      <c r="I34" s="10"/>
      <c r="J34" s="10"/>
      <c r="K34" s="10"/>
      <c r="L34" s="10"/>
      <c r="M34" s="10"/>
      <c r="N34" s="10"/>
      <c r="O34" s="10"/>
      <c r="P34" s="10"/>
      <c r="Q34" s="10"/>
      <c r="R34" s="10"/>
    </row>
    <row r="35" spans="3:18" ht="90" x14ac:dyDescent="0.45">
      <c r="C35" s="75" t="s">
        <v>32</v>
      </c>
      <c r="D35" s="9" t="s">
        <v>74</v>
      </c>
      <c r="E35" s="11" t="s">
        <v>220</v>
      </c>
      <c r="F35" s="57" t="s">
        <v>75</v>
      </c>
      <c r="G35" s="21" t="s">
        <v>48</v>
      </c>
      <c r="H35" s="9"/>
      <c r="I35" s="9"/>
      <c r="J35" s="9"/>
      <c r="K35" s="9"/>
      <c r="L35" s="9"/>
      <c r="M35" s="9"/>
      <c r="N35" s="9"/>
      <c r="O35" s="9"/>
      <c r="P35" s="9"/>
      <c r="Q35" s="9"/>
      <c r="R35" s="9"/>
    </row>
    <row r="36" spans="3:18" ht="26.25" x14ac:dyDescent="0.45">
      <c r="C36" s="76"/>
      <c r="D36" s="50" t="s">
        <v>76</v>
      </c>
      <c r="E36" s="12" t="s">
        <v>77</v>
      </c>
      <c r="F36" s="8"/>
      <c r="G36" s="21" t="s">
        <v>48</v>
      </c>
      <c r="H36" s="8"/>
      <c r="I36" s="8"/>
      <c r="J36" s="8"/>
      <c r="K36" s="8"/>
      <c r="L36" s="8"/>
      <c r="M36" s="8"/>
      <c r="N36" s="8"/>
      <c r="O36" s="8"/>
      <c r="P36" s="8"/>
      <c r="Q36" s="8"/>
      <c r="R36" s="8"/>
    </row>
    <row r="37" spans="3:18" ht="26.25" x14ac:dyDescent="0.45">
      <c r="C37" s="76"/>
      <c r="D37" s="50" t="s">
        <v>78</v>
      </c>
      <c r="E37" s="12" t="s">
        <v>79</v>
      </c>
      <c r="F37" s="8"/>
      <c r="G37" s="21" t="s">
        <v>48</v>
      </c>
      <c r="H37" s="8"/>
      <c r="I37" s="8"/>
      <c r="J37" s="8"/>
      <c r="K37" s="8"/>
      <c r="L37" s="8"/>
      <c r="M37" s="8"/>
      <c r="N37" s="8"/>
      <c r="O37" s="8"/>
      <c r="P37" s="8"/>
      <c r="Q37" s="8"/>
      <c r="R37" s="8"/>
    </row>
    <row r="38" spans="3:18" ht="26.25" x14ac:dyDescent="0.45">
      <c r="C38" s="76"/>
      <c r="D38" s="50" t="s">
        <v>80</v>
      </c>
      <c r="E38" s="12" t="s">
        <v>221</v>
      </c>
      <c r="F38" s="8"/>
      <c r="G38" s="21" t="s">
        <v>48</v>
      </c>
      <c r="H38" s="8"/>
      <c r="I38" s="8"/>
      <c r="J38" s="8"/>
      <c r="K38" s="8"/>
      <c r="L38" s="8"/>
      <c r="M38" s="8"/>
      <c r="N38" s="8"/>
      <c r="O38" s="8"/>
      <c r="P38" s="8"/>
      <c r="Q38" s="8"/>
      <c r="R38" s="8"/>
    </row>
    <row r="39" spans="3:18" ht="26.25" x14ac:dyDescent="0.45">
      <c r="C39" s="76"/>
      <c r="D39" s="50" t="s">
        <v>222</v>
      </c>
      <c r="E39" s="12" t="s">
        <v>81</v>
      </c>
      <c r="F39" s="8"/>
      <c r="G39" s="21" t="s">
        <v>48</v>
      </c>
      <c r="H39" s="8"/>
      <c r="I39" s="8"/>
      <c r="J39" s="8"/>
      <c r="K39" s="8"/>
      <c r="L39" s="8"/>
      <c r="M39" s="8"/>
      <c r="N39" s="8"/>
      <c r="O39" s="8"/>
      <c r="P39" s="8"/>
      <c r="Q39" s="8"/>
      <c r="R39" s="8"/>
    </row>
    <row r="40" spans="3:18" ht="51.75" x14ac:dyDescent="0.45">
      <c r="C40" s="76"/>
      <c r="D40" s="8" t="s">
        <v>223</v>
      </c>
      <c r="E40" s="12" t="s">
        <v>82</v>
      </c>
      <c r="F40" s="58" t="s">
        <v>84</v>
      </c>
      <c r="G40" s="21" t="s">
        <v>83</v>
      </c>
      <c r="H40" s="8"/>
      <c r="I40" s="8"/>
      <c r="J40" s="8"/>
      <c r="K40" s="8"/>
      <c r="L40" s="8"/>
      <c r="M40" s="8"/>
      <c r="N40" s="8"/>
      <c r="O40" s="8"/>
      <c r="P40" s="8"/>
      <c r="Q40" s="8"/>
      <c r="R40" s="8"/>
    </row>
    <row r="41" spans="3:18" x14ac:dyDescent="0.45">
      <c r="C41" s="76"/>
      <c r="D41" s="8" t="s">
        <v>85</v>
      </c>
      <c r="E41" s="8" t="s">
        <v>86</v>
      </c>
      <c r="F41" s="8"/>
      <c r="G41" s="21" t="s">
        <v>87</v>
      </c>
      <c r="H41" s="8"/>
      <c r="I41" s="8"/>
      <c r="J41" s="8"/>
      <c r="K41" s="8"/>
      <c r="L41" s="8"/>
      <c r="M41" s="8"/>
      <c r="N41" s="8"/>
      <c r="O41" s="8"/>
      <c r="P41" s="8"/>
      <c r="Q41" s="8"/>
      <c r="R41" s="8"/>
    </row>
    <row r="42" spans="3:18" x14ac:dyDescent="0.45">
      <c r="C42" s="76"/>
      <c r="D42" s="8" t="s">
        <v>88</v>
      </c>
      <c r="E42" s="8" t="s">
        <v>86</v>
      </c>
      <c r="F42" s="8"/>
      <c r="G42" s="21" t="s">
        <v>87</v>
      </c>
      <c r="H42" s="8"/>
      <c r="I42" s="8"/>
      <c r="J42" s="8"/>
      <c r="K42" s="8"/>
      <c r="L42" s="8"/>
      <c r="M42" s="8"/>
      <c r="N42" s="8"/>
      <c r="O42" s="8"/>
      <c r="P42" s="8"/>
      <c r="Q42" s="8"/>
      <c r="R42" s="8"/>
    </row>
    <row r="43" spans="3:18" ht="26.25" x14ac:dyDescent="0.45">
      <c r="C43" s="76"/>
      <c r="D43" s="8" t="s">
        <v>89</v>
      </c>
      <c r="E43" s="8" t="s">
        <v>90</v>
      </c>
      <c r="F43" s="59" t="s">
        <v>92</v>
      </c>
      <c r="G43" s="21" t="s">
        <v>91</v>
      </c>
      <c r="H43" s="8"/>
      <c r="I43" s="8"/>
      <c r="J43" s="8"/>
      <c r="K43" s="8"/>
      <c r="L43" s="8"/>
      <c r="M43" s="8"/>
      <c r="N43" s="8"/>
      <c r="O43" s="8"/>
      <c r="P43" s="8"/>
      <c r="Q43" s="8"/>
      <c r="R43" s="8"/>
    </row>
    <row r="44" spans="3:18" x14ac:dyDescent="0.45">
      <c r="C44" s="76"/>
      <c r="D44" s="8" t="s">
        <v>69</v>
      </c>
      <c r="E44" s="8"/>
      <c r="F44" s="8"/>
      <c r="G44" s="21"/>
      <c r="H44" s="8"/>
      <c r="I44" s="8"/>
      <c r="J44" s="8"/>
      <c r="K44" s="8"/>
      <c r="L44" s="8"/>
      <c r="M44" s="8"/>
      <c r="N44" s="8"/>
      <c r="O44" s="8"/>
      <c r="P44" s="8"/>
      <c r="Q44" s="8"/>
      <c r="R44" s="8"/>
    </row>
    <row r="45" spans="3:18" x14ac:dyDescent="0.45">
      <c r="C45" s="76"/>
      <c r="D45" s="8" t="s">
        <v>69</v>
      </c>
      <c r="E45" s="8"/>
      <c r="F45" s="8"/>
      <c r="G45" s="21"/>
      <c r="H45" s="8"/>
      <c r="I45" s="8"/>
      <c r="J45" s="8"/>
      <c r="K45" s="8"/>
      <c r="L45" s="8"/>
      <c r="M45" s="8"/>
      <c r="N45" s="8"/>
      <c r="O45" s="8"/>
      <c r="P45" s="8"/>
      <c r="Q45" s="8"/>
      <c r="R45" s="8"/>
    </row>
    <row r="46" spans="3:18" x14ac:dyDescent="0.45">
      <c r="C46" s="76"/>
      <c r="D46" s="8" t="s">
        <v>69</v>
      </c>
      <c r="E46" s="8"/>
      <c r="F46" s="8"/>
      <c r="G46" s="21"/>
      <c r="H46" s="8"/>
      <c r="I46" s="8"/>
      <c r="J46" s="8"/>
      <c r="K46" s="8"/>
      <c r="L46" s="8"/>
      <c r="M46" s="8"/>
      <c r="N46" s="8"/>
      <c r="O46" s="8"/>
      <c r="P46" s="8"/>
      <c r="Q46" s="8"/>
      <c r="R46" s="8"/>
    </row>
    <row r="47" spans="3:18" x14ac:dyDescent="0.45">
      <c r="C47" s="77"/>
      <c r="D47" s="10" t="s">
        <v>69</v>
      </c>
      <c r="E47" s="8"/>
      <c r="F47" s="8"/>
      <c r="G47" s="21"/>
      <c r="H47" s="10"/>
      <c r="I47" s="8"/>
      <c r="J47" s="8"/>
      <c r="K47" s="8"/>
      <c r="L47" s="8"/>
      <c r="M47" s="8"/>
      <c r="N47" s="8"/>
      <c r="O47" s="8"/>
      <c r="P47" s="8"/>
      <c r="Q47" s="8"/>
      <c r="R47" s="8"/>
    </row>
    <row r="48" spans="3:18" x14ac:dyDescent="0.45">
      <c r="C48" s="74" t="s">
        <v>8</v>
      </c>
      <c r="D48" s="9" t="s">
        <v>206</v>
      </c>
      <c r="E48" s="9" t="s">
        <v>93</v>
      </c>
      <c r="F48" s="9"/>
      <c r="G48" s="56" t="s">
        <v>48</v>
      </c>
      <c r="H48" s="9">
        <f>SUM(I48:R48)</f>
        <v>0</v>
      </c>
      <c r="I48" s="9"/>
      <c r="J48" s="9"/>
      <c r="K48" s="9"/>
      <c r="L48" s="9"/>
      <c r="M48" s="9"/>
      <c r="N48" s="9"/>
      <c r="O48" s="9"/>
      <c r="P48" s="9"/>
      <c r="Q48" s="9"/>
      <c r="R48" s="9"/>
    </row>
    <row r="49" spans="3:18" x14ac:dyDescent="0.45">
      <c r="C49" s="74"/>
      <c r="D49" s="8" t="s">
        <v>69</v>
      </c>
      <c r="E49" s="8"/>
      <c r="F49" s="8"/>
      <c r="G49" s="8"/>
      <c r="H49" s="8"/>
      <c r="I49" s="8"/>
      <c r="J49" s="8"/>
      <c r="K49" s="8"/>
      <c r="L49" s="8"/>
      <c r="M49" s="8"/>
      <c r="N49" s="8"/>
      <c r="O49" s="8"/>
      <c r="P49" s="8"/>
      <c r="Q49" s="8"/>
      <c r="R49" s="8"/>
    </row>
    <row r="50" spans="3:18" x14ac:dyDescent="0.45">
      <c r="C50" s="74"/>
      <c r="D50" s="8" t="s">
        <v>69</v>
      </c>
      <c r="E50" s="8"/>
      <c r="F50" s="8"/>
      <c r="G50" s="8"/>
      <c r="H50" s="8"/>
      <c r="I50" s="8"/>
      <c r="J50" s="8"/>
      <c r="K50" s="8"/>
      <c r="L50" s="8"/>
      <c r="M50" s="8"/>
      <c r="N50" s="8"/>
      <c r="O50" s="8"/>
      <c r="P50" s="8"/>
      <c r="Q50" s="8"/>
      <c r="R50" s="8"/>
    </row>
    <row r="51" spans="3:18" x14ac:dyDescent="0.45">
      <c r="C51" s="74"/>
      <c r="D51" s="8" t="s">
        <v>69</v>
      </c>
      <c r="E51" s="8"/>
      <c r="F51" s="8"/>
      <c r="G51" s="8"/>
      <c r="H51" s="8"/>
      <c r="I51" s="8"/>
      <c r="J51" s="8"/>
      <c r="K51" s="8"/>
      <c r="L51" s="8"/>
      <c r="M51" s="8"/>
      <c r="N51" s="8"/>
      <c r="O51" s="8"/>
      <c r="P51" s="8"/>
      <c r="Q51" s="8"/>
      <c r="R51" s="8"/>
    </row>
    <row r="52" spans="3:18" x14ac:dyDescent="0.45">
      <c r="C52" s="74"/>
      <c r="D52" s="10" t="s">
        <v>69</v>
      </c>
      <c r="E52" s="10"/>
      <c r="F52" s="10"/>
      <c r="G52" s="10"/>
      <c r="H52" s="10"/>
      <c r="I52" s="10"/>
      <c r="J52" s="10"/>
      <c r="K52" s="10"/>
      <c r="L52" s="10"/>
      <c r="M52" s="10"/>
      <c r="N52" s="10"/>
      <c r="O52" s="10"/>
      <c r="P52" s="10"/>
      <c r="Q52" s="10"/>
      <c r="R52" s="10"/>
    </row>
    <row r="53" spans="3:18" ht="54.75" customHeight="1" x14ac:dyDescent="0.45">
      <c r="C53" s="49" t="s">
        <v>217</v>
      </c>
      <c r="D53" s="10" t="s">
        <v>216</v>
      </c>
      <c r="E53" s="72" t="s">
        <v>218</v>
      </c>
      <c r="F53" s="10"/>
      <c r="G53" s="10"/>
      <c r="H53" s="10"/>
      <c r="I53" s="10"/>
      <c r="J53" s="10"/>
      <c r="K53" s="10"/>
      <c r="L53" s="10"/>
      <c r="M53" s="10"/>
      <c r="N53" s="10"/>
      <c r="O53" s="10"/>
      <c r="P53" s="10"/>
      <c r="Q53" s="10"/>
      <c r="R53" s="10"/>
    </row>
    <row r="54" spans="3:18" x14ac:dyDescent="0.45"/>
    <row r="55" spans="3:18" x14ac:dyDescent="0.45"/>
    <row r="56" spans="3:18" x14ac:dyDescent="0.45"/>
    <row r="57" spans="3:18" x14ac:dyDescent="0.45"/>
    <row r="58" spans="3:18" x14ac:dyDescent="0.45"/>
    <row r="59" spans="3:18" x14ac:dyDescent="0.45"/>
    <row r="60" spans="3:18" x14ac:dyDescent="0.45"/>
    <row r="61" spans="3:18" x14ac:dyDescent="0.45"/>
    <row r="62" spans="3:18" x14ac:dyDescent="0.45"/>
    <row r="63" spans="3:18" x14ac:dyDescent="0.45"/>
    <row r="64" spans="3:18" x14ac:dyDescent="0.45"/>
    <row r="65" x14ac:dyDescent="0.45"/>
    <row r="66" x14ac:dyDescent="0.45"/>
    <row r="67" x14ac:dyDescent="0.45"/>
    <row r="68" x14ac:dyDescent="0.45"/>
    <row r="69" x14ac:dyDescent="0.45"/>
    <row r="70" x14ac:dyDescent="0.45"/>
  </sheetData>
  <mergeCells count="5">
    <mergeCell ref="C48:C52"/>
    <mergeCell ref="C13:C28"/>
    <mergeCell ref="C29:C34"/>
    <mergeCell ref="C35:C47"/>
    <mergeCell ref="F13:F28"/>
  </mergeCells>
  <phoneticPr fontId="8" type="noConversion"/>
  <hyperlinks>
    <hyperlink ref="F35" r:id="rId1" xr:uid="{72A7ED27-5981-452C-8CA2-04E1EA32EA72}"/>
    <hyperlink ref="F40" r:id="rId2" xr:uid="{4783D71D-552A-42DD-B47E-719CB9FD212F}"/>
    <hyperlink ref="F13" r:id="rId3" display="https://uk.renogy.com/calculators/" xr:uid="{C62FAB5D-25BC-4911-AF50-36D4C31610DF}"/>
    <hyperlink ref="F43" r:id="rId4" xr:uid="{05455840-6271-4C14-A27D-6A08C479A4B0}"/>
  </hyperlinks>
  <pageMargins left="0.7" right="0.7" top="0.75" bottom="0.75" header="0.3" footer="0.3"/>
  <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617AC2E-5B6C-4348-9D74-F16CB9115BB4}">
          <x14:formula1>
            <xm:f>Lists!$B$3:$B$12</xm:f>
          </x14:formula1>
          <xm:sqref>I15:R15</xm:sqref>
        </x14:dataValidation>
        <x14:dataValidation type="list" allowBlank="1" showInputMessage="1" showErrorMessage="1" xr:uid="{1405D2E7-F289-4964-8B7A-E5D949A7C052}">
          <x14:formula1>
            <xm:f>Lists!$F$3:$F$6</xm:f>
          </x14:formula1>
          <xm:sqref>H24:R24</xm:sqref>
        </x14:dataValidation>
        <x14:dataValidation type="list" allowBlank="1" showInputMessage="1" showErrorMessage="1" xr:uid="{0CF567DE-DFC5-4FE3-B1D6-69DBE38A2996}">
          <x14:formula1>
            <xm:f>Lists!$D$3:$D$9</xm:f>
          </x14:formula1>
          <xm:sqref>H36</xm:sqref>
        </x14:dataValidation>
        <x14:dataValidation type="list" allowBlank="1" showInputMessage="1" showErrorMessage="1" xr:uid="{0AC02EFB-E915-4B5E-882E-AF47E17073C3}">
          <x14:formula1>
            <xm:f>Lists!$H$3:$H$6</xm:f>
          </x14:formula1>
          <xm:sqref>I16:R17</xm:sqref>
        </x14:dataValidation>
        <x14:dataValidation type="list" allowBlank="1" showInputMessage="1" showErrorMessage="1" xr:uid="{E0978E32-F9EA-4A4D-894F-6F72A6AA45A8}">
          <x14:formula1>
            <xm:f>Lists!$N$3:$N$5</xm:f>
          </x14:formula1>
          <xm:sqref>H30:R30</xm:sqref>
        </x14:dataValidation>
        <x14:dataValidation type="list" allowBlank="1" showInputMessage="1" showErrorMessage="1" xr:uid="{863F1DB8-9FC9-4120-AB4E-2748F882BB11}">
          <x14:formula1>
            <xm:f>Lists!$J$3:$J$5</xm:f>
          </x14:formula1>
          <xm:sqref>I18:R18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8D3E9-7227-4A57-A337-24E8E38EA5F9}">
  <dimension ref="A1:P83"/>
  <sheetViews>
    <sheetView tabSelected="1" workbookViewId="0">
      <selection activeCell="B12" sqref="B12:C12"/>
    </sheetView>
  </sheetViews>
  <sheetFormatPr defaultColWidth="0" defaultRowHeight="14.25" zeroHeight="1" x14ac:dyDescent="0.45"/>
  <cols>
    <col min="1" max="1" width="4.59765625" style="2" customWidth="1"/>
    <col min="2" max="2" width="2.265625" style="2" bestFit="1" customWidth="1"/>
    <col min="3" max="3" width="60.86328125" style="2" customWidth="1"/>
    <col min="4" max="4" width="49.265625" style="2" customWidth="1"/>
    <col min="5" max="5" width="29.73046875" style="2" customWidth="1"/>
    <col min="6" max="6" width="40.73046875" style="2" customWidth="1"/>
    <col min="7" max="7" width="26.265625" style="2" customWidth="1"/>
    <col min="8" max="8" width="15" style="2" customWidth="1"/>
    <col min="9" max="9" width="31.73046875" style="2" customWidth="1"/>
    <col min="10" max="10" width="19.265625" style="2" customWidth="1"/>
    <col min="11" max="11" width="29" style="2" customWidth="1"/>
    <col min="12" max="12" width="14" style="2" customWidth="1"/>
    <col min="13" max="13" width="49.86328125" style="2" customWidth="1"/>
    <col min="14" max="16" width="9" style="2" customWidth="1"/>
    <col min="17" max="16384" width="9" style="2" hidden="1"/>
  </cols>
  <sheetData>
    <row r="1" spans="2:4" x14ac:dyDescent="0.45"/>
    <row r="2" spans="2:4" x14ac:dyDescent="0.45"/>
    <row r="3" spans="2:4" x14ac:dyDescent="0.45"/>
    <row r="4" spans="2:4" x14ac:dyDescent="0.45"/>
    <row r="5" spans="2:4" x14ac:dyDescent="0.45"/>
    <row r="6" spans="2:4" ht="17.649999999999999" x14ac:dyDescent="0.45">
      <c r="B6" s="1" t="s">
        <v>0</v>
      </c>
    </row>
    <row r="7" spans="2:4" ht="17.649999999999999" x14ac:dyDescent="0.45">
      <c r="B7" s="3" t="s">
        <v>211</v>
      </c>
    </row>
    <row r="8" spans="2:4" x14ac:dyDescent="0.45"/>
    <row r="9" spans="2:4" x14ac:dyDescent="0.45">
      <c r="B9" s="44" t="s">
        <v>94</v>
      </c>
      <c r="C9" s="55"/>
      <c r="D9"/>
    </row>
    <row r="10" spans="2:4" x14ac:dyDescent="0.45">
      <c r="B10" s="54" t="s">
        <v>95</v>
      </c>
      <c r="C10" s="54" t="s">
        <v>96</v>
      </c>
      <c r="D10" s="38"/>
    </row>
    <row r="11" spans="2:4" x14ac:dyDescent="0.45">
      <c r="B11" s="54" t="s">
        <v>95</v>
      </c>
      <c r="C11" s="54" t="s">
        <v>97</v>
      </c>
      <c r="D11" s="38"/>
    </row>
    <row r="12" spans="2:4" x14ac:dyDescent="0.45">
      <c r="B12" s="81"/>
      <c r="C12" s="81"/>
      <c r="D12" s="38"/>
    </row>
    <row r="13" spans="2:4" x14ac:dyDescent="0.45">
      <c r="B13" s="54"/>
      <c r="C13" s="42"/>
      <c r="D13" s="38" t="s">
        <v>98</v>
      </c>
    </row>
    <row r="14" spans="2:4" x14ac:dyDescent="0.45">
      <c r="B14" s="82"/>
      <c r="C14" s="82"/>
      <c r="D14" s="38"/>
    </row>
    <row r="15" spans="2:4" x14ac:dyDescent="0.45">
      <c r="B15" s="54"/>
      <c r="C15" s="45"/>
      <c r="D15" s="38" t="s">
        <v>99</v>
      </c>
    </row>
    <row r="16" spans="2:4" x14ac:dyDescent="0.45">
      <c r="B16" s="82"/>
      <c r="C16" s="82"/>
      <c r="D16" s="37"/>
    </row>
    <row r="17" spans="2:13" x14ac:dyDescent="0.45">
      <c r="B17" s="54" t="s">
        <v>95</v>
      </c>
      <c r="C17" s="39" t="s">
        <v>100</v>
      </c>
      <c r="D17" s="38"/>
    </row>
    <row r="18" spans="2:13" x14ac:dyDescent="0.45">
      <c r="B18" s="54" t="s">
        <v>95</v>
      </c>
      <c r="C18" s="38" t="s">
        <v>219</v>
      </c>
      <c r="D18" s="38"/>
    </row>
    <row r="19" spans="2:13" x14ac:dyDescent="0.45">
      <c r="B19" s="54" t="s">
        <v>95</v>
      </c>
      <c r="C19" s="40" t="s">
        <v>101</v>
      </c>
      <c r="D19" s="38"/>
    </row>
    <row r="20" spans="2:13" x14ac:dyDescent="0.45">
      <c r="B20" s="54" t="s">
        <v>95</v>
      </c>
      <c r="C20" s="38" t="s">
        <v>102</v>
      </c>
      <c r="D20" s="38"/>
    </row>
    <row r="21" spans="2:13" x14ac:dyDescent="0.45">
      <c r="B21" s="83"/>
      <c r="C21" s="83"/>
      <c r="D21" s="38"/>
    </row>
    <row r="22" spans="2:13" x14ac:dyDescent="0.45">
      <c r="B22" s="43" t="s">
        <v>103</v>
      </c>
      <c r="C22" s="43"/>
      <c r="D22"/>
    </row>
    <row r="23" spans="2:13" x14ac:dyDescent="0.45">
      <c r="B23" s="54" t="s">
        <v>95</v>
      </c>
      <c r="C23" s="41" t="s">
        <v>104</v>
      </c>
      <c r="D23" s="38"/>
    </row>
    <row r="24" spans="2:13" x14ac:dyDescent="0.45">
      <c r="B24" s="54" t="s">
        <v>95</v>
      </c>
      <c r="C24" s="39" t="s">
        <v>105</v>
      </c>
      <c r="D24" s="38"/>
    </row>
    <row r="25" spans="2:13" x14ac:dyDescent="0.45"/>
    <row r="26" spans="2:13" x14ac:dyDescent="0.45"/>
    <row r="27" spans="2:13" x14ac:dyDescent="0.45">
      <c r="B27" s="14" t="s">
        <v>22</v>
      </c>
      <c r="C27" s="15" t="s">
        <v>106</v>
      </c>
      <c r="D27" s="15"/>
      <c r="E27" s="16"/>
      <c r="F27" s="16"/>
      <c r="G27" s="16"/>
      <c r="H27" s="16"/>
      <c r="I27" s="16"/>
      <c r="J27" s="16"/>
      <c r="K27" s="16"/>
      <c r="L27" s="16"/>
      <c r="M27" s="16"/>
    </row>
    <row r="28" spans="2:13" x14ac:dyDescent="0.45"/>
    <row r="29" spans="2:13" x14ac:dyDescent="0.45">
      <c r="C29" s="17" t="s">
        <v>107</v>
      </c>
      <c r="D29" s="13" t="s">
        <v>24</v>
      </c>
    </row>
    <row r="30" spans="2:13" ht="63.75" x14ac:dyDescent="0.45">
      <c r="C30" s="18" t="s">
        <v>108</v>
      </c>
      <c r="D30" s="73"/>
    </row>
    <row r="31" spans="2:13" ht="41.25" customHeight="1" x14ac:dyDescent="0.45">
      <c r="C31" s="18" t="s">
        <v>109</v>
      </c>
      <c r="D31" s="61"/>
    </row>
    <row r="32" spans="2:13" ht="62.1" customHeight="1" x14ac:dyDescent="0.45">
      <c r="C32" s="18" t="s">
        <v>110</v>
      </c>
      <c r="D32" s="61"/>
    </row>
    <row r="33" spans="2:13" ht="62.1" customHeight="1" x14ac:dyDescent="0.45">
      <c r="C33" s="19" t="s">
        <v>111</v>
      </c>
      <c r="D33" s="61"/>
    </row>
    <row r="34" spans="2:13" ht="62.1" customHeight="1" x14ac:dyDescent="0.45">
      <c r="C34" s="19" t="s">
        <v>112</v>
      </c>
      <c r="D34" s="61"/>
    </row>
    <row r="35" spans="2:13" ht="62.1" customHeight="1" x14ac:dyDescent="0.45">
      <c r="C35" s="19" t="s">
        <v>113</v>
      </c>
      <c r="D35" s="61"/>
    </row>
    <row r="36" spans="2:13" ht="62.1" customHeight="1" x14ac:dyDescent="0.45">
      <c r="C36" s="19" t="s">
        <v>114</v>
      </c>
      <c r="D36" s="61"/>
    </row>
    <row r="37" spans="2:13" ht="62.1" customHeight="1" x14ac:dyDescent="0.45">
      <c r="C37" s="19" t="s">
        <v>115</v>
      </c>
      <c r="D37" s="61"/>
    </row>
    <row r="38" spans="2:13" ht="62.1" customHeight="1" x14ac:dyDescent="0.45">
      <c r="C38" s="19" t="s">
        <v>116</v>
      </c>
      <c r="D38" s="61"/>
    </row>
    <row r="39" spans="2:13" ht="60.6" customHeight="1" x14ac:dyDescent="0.45">
      <c r="C39" s="19" t="s">
        <v>117</v>
      </c>
      <c r="D39" s="61"/>
    </row>
    <row r="40" spans="2:13" ht="44.65" customHeight="1" x14ac:dyDescent="0.45">
      <c r="C40" s="19" t="s">
        <v>118</v>
      </c>
      <c r="D40" s="61"/>
    </row>
    <row r="41" spans="2:13" x14ac:dyDescent="0.45">
      <c r="C41" s="19" t="s">
        <v>119</v>
      </c>
      <c r="D41" s="61"/>
    </row>
    <row r="42" spans="2:13" x14ac:dyDescent="0.45">
      <c r="C42" s="19" t="s">
        <v>119</v>
      </c>
      <c r="D42" s="61"/>
    </row>
    <row r="43" spans="2:13" x14ac:dyDescent="0.45">
      <c r="C43" s="19" t="s">
        <v>119</v>
      </c>
      <c r="D43" s="61"/>
    </row>
    <row r="44" spans="2:13" x14ac:dyDescent="0.45">
      <c r="C44" s="20" t="s">
        <v>119</v>
      </c>
      <c r="D44" s="62"/>
    </row>
    <row r="45" spans="2:13" x14ac:dyDescent="0.45"/>
    <row r="46" spans="2:13" x14ac:dyDescent="0.45"/>
    <row r="47" spans="2:13" x14ac:dyDescent="0.45">
      <c r="B47" s="14" t="s">
        <v>23</v>
      </c>
      <c r="C47" s="15" t="s">
        <v>120</v>
      </c>
      <c r="D47" s="15"/>
      <c r="E47" s="16"/>
      <c r="F47" s="16"/>
      <c r="G47" s="16"/>
      <c r="H47" s="16"/>
      <c r="I47" s="16"/>
      <c r="J47" s="16"/>
      <c r="K47" s="16"/>
      <c r="L47" s="16"/>
      <c r="M47" s="16"/>
    </row>
    <row r="48" spans="2:13" x14ac:dyDescent="0.45"/>
    <row r="49" spans="3:13" ht="26.25" x14ac:dyDescent="0.45">
      <c r="C49" s="7" t="s">
        <v>121</v>
      </c>
      <c r="D49" s="7" t="s">
        <v>122</v>
      </c>
      <c r="E49" s="7" t="s">
        <v>123</v>
      </c>
      <c r="F49" s="7" t="s">
        <v>124</v>
      </c>
      <c r="G49" s="7" t="s">
        <v>125</v>
      </c>
      <c r="H49" s="7" t="s">
        <v>126</v>
      </c>
      <c r="I49" s="7" t="s">
        <v>127</v>
      </c>
      <c r="J49" s="7" t="s">
        <v>128</v>
      </c>
      <c r="K49" s="7" t="s">
        <v>129</v>
      </c>
      <c r="L49" s="7" t="s">
        <v>130</v>
      </c>
      <c r="M49" s="7" t="s">
        <v>131</v>
      </c>
    </row>
    <row r="50" spans="3:13" ht="63.75" customHeight="1" x14ac:dyDescent="0.45">
      <c r="C50" s="4"/>
      <c r="D50" s="4"/>
      <c r="E50" s="4" t="s">
        <v>132</v>
      </c>
      <c r="F50" s="4" t="s">
        <v>133</v>
      </c>
      <c r="G50" s="4" t="s">
        <v>134</v>
      </c>
      <c r="H50" s="4" t="s">
        <v>135</v>
      </c>
      <c r="I50" s="5" t="s">
        <v>136</v>
      </c>
      <c r="J50" s="4" t="s">
        <v>137</v>
      </c>
      <c r="K50" s="4" t="s">
        <v>138</v>
      </c>
      <c r="L50" s="4" t="s">
        <v>139</v>
      </c>
      <c r="M50" s="6" t="s">
        <v>140</v>
      </c>
    </row>
    <row r="51" spans="3:13" ht="26.25" x14ac:dyDescent="0.45">
      <c r="C51" s="9" t="s">
        <v>141</v>
      </c>
      <c r="D51" s="11" t="str">
        <f>"Optimised PV panels to cover "&amp;'Step2-Technical Specification'!H20&amp;"m2 of ground/roof/wall space; Orientation: "&amp;'Step2-Technical Specification'!I15&amp;"; Shading: "&amp;'Step2-Technical Specification'!I16</f>
        <v xml:space="preserve">Optimised PV panels to cover 0m2 of ground/roof/wall space; Orientation: ; Shading: </v>
      </c>
      <c r="E51" s="60"/>
      <c r="F51" s="60"/>
      <c r="G51" s="60"/>
      <c r="H51" s="60"/>
      <c r="I51" s="60"/>
      <c r="J51" s="60"/>
      <c r="K51" s="60"/>
      <c r="L51" s="60"/>
      <c r="M51" s="60"/>
    </row>
    <row r="52" spans="3:13" x14ac:dyDescent="0.45">
      <c r="C52" s="8" t="s">
        <v>142</v>
      </c>
      <c r="D52" s="8" t="s">
        <v>143</v>
      </c>
      <c r="E52" s="61"/>
      <c r="F52" s="61"/>
      <c r="G52" s="61"/>
      <c r="H52" s="61"/>
      <c r="I52" s="61"/>
      <c r="J52" s="61"/>
      <c r="K52" s="61"/>
      <c r="L52" s="61"/>
      <c r="M52" s="61"/>
    </row>
    <row r="53" spans="3:13" ht="39" x14ac:dyDescent="0.45">
      <c r="C53" s="8" t="s">
        <v>144</v>
      </c>
      <c r="D53" s="12" t="s">
        <v>145</v>
      </c>
      <c r="E53" s="61"/>
      <c r="F53" s="61"/>
      <c r="G53" s="61"/>
      <c r="H53" s="61"/>
      <c r="I53" s="61"/>
      <c r="J53" s="61"/>
      <c r="K53" s="61"/>
      <c r="L53" s="61"/>
      <c r="M53" s="61"/>
    </row>
    <row r="54" spans="3:13" x14ac:dyDescent="0.45">
      <c r="C54" s="8" t="s">
        <v>32</v>
      </c>
      <c r="D54" s="8" t="s">
        <v>146</v>
      </c>
      <c r="E54" s="61"/>
      <c r="F54" s="61"/>
      <c r="G54" s="61"/>
      <c r="H54" s="61"/>
      <c r="I54" s="61"/>
      <c r="J54" s="61"/>
      <c r="K54" s="61"/>
      <c r="L54" s="61"/>
      <c r="M54" s="61"/>
    </row>
    <row r="55" spans="3:13" ht="26.25" x14ac:dyDescent="0.45">
      <c r="C55" s="8" t="s">
        <v>147</v>
      </c>
      <c r="D55" s="12" t="str">
        <f>'Step2-Technical Specification'!H29&amp;" no. EV charging points (capable of vehicle-to-grid battery discharge)"</f>
        <v>0 no. EV charging points (capable of vehicle-to-grid battery discharge)</v>
      </c>
      <c r="E55" s="61"/>
      <c r="F55" s="61"/>
      <c r="G55" s="61"/>
      <c r="H55" s="61"/>
      <c r="I55" s="61"/>
      <c r="J55" s="61"/>
      <c r="K55" s="61"/>
      <c r="L55" s="61"/>
      <c r="M55" s="61"/>
    </row>
    <row r="56" spans="3:13" x14ac:dyDescent="0.45">
      <c r="C56" s="8" t="s">
        <v>148</v>
      </c>
      <c r="D56" s="8" t="str">
        <f>"Signage and bay marking for "&amp;'Step2-Technical Specification'!H29&amp;" no. charging points"</f>
        <v>Signage and bay marking for 0 no. charging points</v>
      </c>
      <c r="E56" s="61"/>
      <c r="F56" s="61"/>
      <c r="G56" s="61"/>
      <c r="H56" s="61"/>
      <c r="I56" s="61"/>
      <c r="J56" s="61"/>
      <c r="K56" s="61"/>
      <c r="L56" s="61"/>
      <c r="M56" s="61"/>
    </row>
    <row r="57" spans="3:13" ht="26.25" x14ac:dyDescent="0.45">
      <c r="C57" s="8" t="s">
        <v>149</v>
      </c>
      <c r="D57" s="12" t="s">
        <v>150</v>
      </c>
      <c r="E57" s="61"/>
      <c r="F57" s="61"/>
      <c r="G57" s="61"/>
      <c r="H57" s="61"/>
      <c r="I57" s="61"/>
      <c r="J57" s="61"/>
      <c r="K57" s="61"/>
      <c r="L57" s="61"/>
      <c r="M57" s="61"/>
    </row>
    <row r="58" spans="3:13" ht="39" x14ac:dyDescent="0.45">
      <c r="C58" s="8" t="s">
        <v>204</v>
      </c>
      <c r="D58" s="12" t="s">
        <v>205</v>
      </c>
      <c r="E58" s="61"/>
      <c r="F58" s="61"/>
      <c r="G58" s="61"/>
      <c r="H58" s="61"/>
      <c r="I58" s="61"/>
      <c r="J58" s="61"/>
      <c r="K58" s="61"/>
      <c r="L58" s="61"/>
      <c r="M58" s="61"/>
    </row>
    <row r="59" spans="3:13" ht="27" customHeight="1" x14ac:dyDescent="0.45">
      <c r="C59" s="8" t="s">
        <v>151</v>
      </c>
      <c r="D59" s="12" t="s">
        <v>152</v>
      </c>
      <c r="E59" s="61"/>
      <c r="F59" s="61"/>
      <c r="G59" s="61"/>
      <c r="H59" s="61"/>
      <c r="I59" s="61"/>
      <c r="J59" s="61"/>
      <c r="K59" s="61"/>
      <c r="L59" s="61"/>
      <c r="M59" s="61"/>
    </row>
    <row r="60" spans="3:13" ht="26.25" x14ac:dyDescent="0.45">
      <c r="C60" s="8" t="s">
        <v>153</v>
      </c>
      <c r="D60" s="12" t="s">
        <v>154</v>
      </c>
      <c r="E60" s="61"/>
      <c r="F60" s="61"/>
      <c r="G60" s="61"/>
      <c r="H60" s="61"/>
      <c r="I60" s="61"/>
      <c r="J60" s="61"/>
      <c r="K60" s="61"/>
      <c r="L60" s="61"/>
      <c r="M60" s="61"/>
    </row>
    <row r="61" spans="3:13" x14ac:dyDescent="0.45">
      <c r="C61" s="8" t="s">
        <v>69</v>
      </c>
      <c r="D61" s="8" t="s">
        <v>69</v>
      </c>
      <c r="E61" s="61"/>
      <c r="F61" s="61"/>
      <c r="G61" s="61"/>
      <c r="H61" s="61"/>
      <c r="I61" s="61"/>
      <c r="J61" s="61"/>
      <c r="K61" s="61"/>
      <c r="L61" s="61"/>
      <c r="M61" s="61"/>
    </row>
    <row r="62" spans="3:13" x14ac:dyDescent="0.45">
      <c r="C62" s="8" t="s">
        <v>69</v>
      </c>
      <c r="D62" s="8" t="s">
        <v>69</v>
      </c>
      <c r="E62" s="61"/>
      <c r="F62" s="61"/>
      <c r="G62" s="61"/>
      <c r="H62" s="61"/>
      <c r="I62" s="61"/>
      <c r="J62" s="61"/>
      <c r="K62" s="61"/>
      <c r="L62" s="61"/>
      <c r="M62" s="61"/>
    </row>
    <row r="63" spans="3:13" x14ac:dyDescent="0.45">
      <c r="C63" s="8" t="s">
        <v>69</v>
      </c>
      <c r="D63" s="8" t="s">
        <v>69</v>
      </c>
      <c r="E63" s="61"/>
      <c r="F63" s="61"/>
      <c r="G63" s="61"/>
      <c r="H63" s="61"/>
      <c r="I63" s="61"/>
      <c r="J63" s="61"/>
      <c r="K63" s="61"/>
      <c r="L63" s="61"/>
      <c r="M63" s="61"/>
    </row>
    <row r="64" spans="3:13" x14ac:dyDescent="0.45">
      <c r="C64" s="8" t="s">
        <v>69</v>
      </c>
      <c r="D64" s="8" t="s">
        <v>69</v>
      </c>
      <c r="E64" s="61"/>
      <c r="F64" s="61"/>
      <c r="G64" s="61"/>
      <c r="H64" s="61"/>
      <c r="I64" s="61"/>
      <c r="J64" s="61"/>
      <c r="K64" s="61"/>
      <c r="L64" s="61"/>
      <c r="M64" s="61"/>
    </row>
    <row r="65" spans="3:13" x14ac:dyDescent="0.45">
      <c r="C65" s="8" t="s">
        <v>69</v>
      </c>
      <c r="D65" s="8" t="s">
        <v>69</v>
      </c>
      <c r="E65" s="61"/>
      <c r="F65" s="61"/>
      <c r="G65" s="61"/>
      <c r="H65" s="61"/>
      <c r="I65" s="61"/>
      <c r="J65" s="61"/>
      <c r="K65" s="61"/>
      <c r="L65" s="61"/>
      <c r="M65" s="61"/>
    </row>
    <row r="66" spans="3:13" x14ac:dyDescent="0.45">
      <c r="C66" s="8" t="s">
        <v>69</v>
      </c>
      <c r="D66" s="8" t="s">
        <v>69</v>
      </c>
      <c r="E66" s="61"/>
      <c r="F66" s="61"/>
      <c r="G66" s="61"/>
      <c r="H66" s="61"/>
      <c r="I66" s="61"/>
      <c r="J66" s="61"/>
      <c r="K66" s="61"/>
      <c r="L66" s="61"/>
      <c r="M66" s="61"/>
    </row>
    <row r="67" spans="3:13" x14ac:dyDescent="0.45">
      <c r="C67" s="8" t="s">
        <v>69</v>
      </c>
      <c r="D67" s="8" t="s">
        <v>69</v>
      </c>
      <c r="E67" s="61"/>
      <c r="F67" s="61"/>
      <c r="G67" s="61"/>
      <c r="H67" s="61"/>
      <c r="I67" s="61"/>
      <c r="J67" s="61"/>
      <c r="K67" s="61"/>
      <c r="L67" s="61"/>
      <c r="M67" s="61"/>
    </row>
    <row r="68" spans="3:13" x14ac:dyDescent="0.45">
      <c r="C68" s="8" t="s">
        <v>69</v>
      </c>
      <c r="D68" s="8" t="s">
        <v>69</v>
      </c>
      <c r="E68" s="61"/>
      <c r="F68" s="61"/>
      <c r="G68" s="61"/>
      <c r="H68" s="61"/>
      <c r="I68" s="61"/>
      <c r="J68" s="61"/>
      <c r="K68" s="61"/>
      <c r="L68" s="61"/>
      <c r="M68" s="61"/>
    </row>
    <row r="69" spans="3:13" x14ac:dyDescent="0.45">
      <c r="C69" s="8" t="s">
        <v>69</v>
      </c>
      <c r="D69" s="8" t="s">
        <v>69</v>
      </c>
      <c r="E69" s="61"/>
      <c r="F69" s="61"/>
      <c r="G69" s="61"/>
      <c r="H69" s="61"/>
      <c r="I69" s="61"/>
      <c r="J69" s="61"/>
      <c r="K69" s="61"/>
      <c r="L69" s="61"/>
      <c r="M69" s="61"/>
    </row>
    <row r="70" spans="3:13" x14ac:dyDescent="0.45">
      <c r="C70" s="10" t="s">
        <v>69</v>
      </c>
      <c r="D70" s="10" t="s">
        <v>69</v>
      </c>
      <c r="E70" s="62"/>
      <c r="F70" s="62"/>
      <c r="G70" s="62"/>
      <c r="H70" s="62"/>
      <c r="I70" s="62"/>
      <c r="J70" s="62"/>
      <c r="K70" s="62"/>
      <c r="L70" s="62"/>
      <c r="M70" s="62"/>
    </row>
    <row r="71" spans="3:13" x14ac:dyDescent="0.45"/>
    <row r="72" spans="3:13" x14ac:dyDescent="0.45"/>
    <row r="73" spans="3:13" x14ac:dyDescent="0.45"/>
    <row r="74" spans="3:13" x14ac:dyDescent="0.45"/>
    <row r="75" spans="3:13" x14ac:dyDescent="0.45"/>
    <row r="76" spans="3:13" x14ac:dyDescent="0.45"/>
    <row r="77" spans="3:13" x14ac:dyDescent="0.45"/>
    <row r="78" spans="3:13" x14ac:dyDescent="0.45"/>
    <row r="79" spans="3:13" x14ac:dyDescent="0.45"/>
    <row r="80" spans="3:13" x14ac:dyDescent="0.45"/>
    <row r="81" x14ac:dyDescent="0.45"/>
    <row r="82" x14ac:dyDescent="0.45"/>
    <row r="83" x14ac:dyDescent="0.45"/>
  </sheetData>
  <protectedRanges>
    <protectedRange sqref="D30:D44" name="Range1"/>
  </protectedRanges>
  <mergeCells count="4">
    <mergeCell ref="B12:C12"/>
    <mergeCell ref="B14:C14"/>
    <mergeCell ref="B16:C16"/>
    <mergeCell ref="B21:C21"/>
  </mergeCells>
  <pageMargins left="0.7" right="0.7" top="0.75" bottom="0.75" header="0.3" footer="0.3"/>
  <pageSetup paperSize="9" orientation="portrait" r:id="rId1"/>
  <headerFooter>
    <oddFooter>&amp;L_x000D_&amp;1#&amp;"Calibri"&amp;8&amp;K0000FF Confidential</oddFooter>
  </headerFooter>
  <ignoredErrors>
    <ignoredError sqref="B2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A020C-58EF-4803-9560-E40B704F1E84}">
  <dimension ref="A1:P49"/>
  <sheetViews>
    <sheetView showGridLines="0" zoomScale="80" workbookViewId="0">
      <selection activeCell="E6" sqref="E6"/>
    </sheetView>
  </sheetViews>
  <sheetFormatPr defaultColWidth="0" defaultRowHeight="0" customHeight="1" zeroHeight="1" x14ac:dyDescent="0.45"/>
  <cols>
    <col min="1" max="1" width="3.59765625" style="24" customWidth="1"/>
    <col min="2" max="2" width="18.86328125" style="24" customWidth="1"/>
    <col min="3" max="3" width="52.86328125" style="25" customWidth="1"/>
    <col min="4" max="4" width="13" style="24" customWidth="1"/>
    <col min="5" max="14" width="10.59765625" style="24" customWidth="1"/>
    <col min="15" max="16" width="3.59765625" style="24" customWidth="1"/>
    <col min="17" max="16384" width="9" style="24" hidden="1"/>
  </cols>
  <sheetData>
    <row r="1" spans="2:14" ht="14.25" x14ac:dyDescent="0.45"/>
    <row r="2" spans="2:14" ht="14.25" x14ac:dyDescent="0.45"/>
    <row r="3" spans="2:14" ht="14.25" x14ac:dyDescent="0.45"/>
    <row r="4" spans="2:14" ht="14.25" x14ac:dyDescent="0.45"/>
    <row r="5" spans="2:14" ht="14.25" x14ac:dyDescent="0.45"/>
    <row r="6" spans="2:14" ht="17.649999999999999" x14ac:dyDescent="0.45">
      <c r="B6" s="1" t="s">
        <v>0</v>
      </c>
    </row>
    <row r="7" spans="2:14" ht="17.649999999999999" x14ac:dyDescent="0.45">
      <c r="B7" s="3" t="s">
        <v>212</v>
      </c>
    </row>
    <row r="8" spans="2:14" ht="14.25" x14ac:dyDescent="0.45"/>
    <row r="9" spans="2:14" ht="29.65" customHeight="1" x14ac:dyDescent="0.45">
      <c r="B9" s="28" t="s">
        <v>155</v>
      </c>
      <c r="C9" s="28"/>
      <c r="D9" s="86" t="s">
        <v>156</v>
      </c>
      <c r="E9" s="87"/>
      <c r="F9" s="87"/>
      <c r="G9" s="87"/>
      <c r="H9" s="87"/>
      <c r="I9" s="87"/>
    </row>
    <row r="10" spans="2:14" ht="14.25" x14ac:dyDescent="0.45"/>
    <row r="11" spans="2:14" ht="14.25" customHeight="1" x14ac:dyDescent="0.45">
      <c r="B11" s="88" t="s">
        <v>157</v>
      </c>
      <c r="C11" s="89" t="s">
        <v>158</v>
      </c>
      <c r="D11" s="91" t="s">
        <v>159</v>
      </c>
      <c r="E11" s="84" t="s">
        <v>160</v>
      </c>
      <c r="F11" s="85"/>
      <c r="G11" s="84" t="s">
        <v>161</v>
      </c>
      <c r="H11" s="85"/>
      <c r="I11" s="84" t="s">
        <v>162</v>
      </c>
      <c r="J11" s="85"/>
      <c r="K11" s="84" t="s">
        <v>163</v>
      </c>
      <c r="L11" s="85"/>
      <c r="M11" s="84" t="s">
        <v>164</v>
      </c>
      <c r="N11" s="85"/>
    </row>
    <row r="12" spans="2:14" ht="26.25" x14ac:dyDescent="0.45">
      <c r="B12" s="88"/>
      <c r="C12" s="90"/>
      <c r="D12" s="92"/>
      <c r="E12" s="35" t="s">
        <v>165</v>
      </c>
      <c r="F12" s="36" t="s">
        <v>166</v>
      </c>
      <c r="G12" s="35" t="s">
        <v>165</v>
      </c>
      <c r="H12" s="36" t="s">
        <v>166</v>
      </c>
      <c r="I12" s="35" t="s">
        <v>165</v>
      </c>
      <c r="J12" s="36" t="s">
        <v>166</v>
      </c>
      <c r="K12" s="35" t="s">
        <v>165</v>
      </c>
      <c r="L12" s="36" t="s">
        <v>166</v>
      </c>
      <c r="M12" s="35" t="s">
        <v>165</v>
      </c>
      <c r="N12" s="36" t="s">
        <v>166</v>
      </c>
    </row>
    <row r="13" spans="2:14" ht="63.75" x14ac:dyDescent="0.35">
      <c r="B13" s="9" t="s">
        <v>167</v>
      </c>
      <c r="C13" s="32" t="str">
        <f>'Step4-Tender Template'!C30</f>
        <v>Please provide examples and/or case studies where you have delivered RES solutions or components of RES solutions for current or previous clients: including the design, installation and maintenance of solar PV systems, EV charging infrastructure, Battery storage and Demand-side Response systems.</v>
      </c>
      <c r="D13" s="46"/>
      <c r="E13" s="34"/>
      <c r="F13" s="33">
        <f t="shared" ref="F13:F27" si="0">$D$28*E13</f>
        <v>0</v>
      </c>
      <c r="G13" s="34"/>
      <c r="H13" s="33">
        <f t="shared" ref="H13:H27" si="1">$D$28*G13</f>
        <v>0</v>
      </c>
      <c r="I13" s="34"/>
      <c r="J13" s="33">
        <f t="shared" ref="J13:J27" si="2">$D$28*I13</f>
        <v>0</v>
      </c>
      <c r="K13" s="34"/>
      <c r="L13" s="33">
        <f t="shared" ref="L13:L27" si="3">$D$28*K13</f>
        <v>0</v>
      </c>
      <c r="M13" s="34"/>
      <c r="N13" s="33">
        <f t="shared" ref="N13:N27" si="4">$D$28*M13</f>
        <v>0</v>
      </c>
    </row>
    <row r="14" spans="2:14" ht="38.25" x14ac:dyDescent="0.35">
      <c r="B14" s="8" t="s">
        <v>167</v>
      </c>
      <c r="C14" s="32" t="str">
        <f>'Step4-Tender Template'!C31</f>
        <v xml:space="preserve">What is the expected lifetime of the RES system and components?
Please split into individual components if necessary. </v>
      </c>
      <c r="D14" s="46"/>
      <c r="E14" s="34"/>
      <c r="F14" s="33">
        <f t="shared" si="0"/>
        <v>0</v>
      </c>
      <c r="G14" s="34"/>
      <c r="H14" s="33">
        <f t="shared" si="1"/>
        <v>0</v>
      </c>
      <c r="I14" s="34"/>
      <c r="J14" s="33">
        <f t="shared" si="2"/>
        <v>0</v>
      </c>
      <c r="K14" s="34"/>
      <c r="L14" s="33">
        <f t="shared" si="3"/>
        <v>0</v>
      </c>
      <c r="M14" s="34"/>
      <c r="N14" s="33">
        <f t="shared" si="4"/>
        <v>0</v>
      </c>
    </row>
    <row r="15" spans="2:14" ht="25.5" x14ac:dyDescent="0.35">
      <c r="B15" s="8" t="s">
        <v>167</v>
      </c>
      <c r="C15" s="32" t="str">
        <f>'Step4-Tender Template'!C32</f>
        <v>Please describe the details of your warranty period and terms for the RES system and components.</v>
      </c>
      <c r="D15" s="46"/>
      <c r="E15" s="34"/>
      <c r="F15" s="33">
        <f t="shared" si="0"/>
        <v>0</v>
      </c>
      <c r="G15" s="34"/>
      <c r="H15" s="33">
        <f t="shared" si="1"/>
        <v>0</v>
      </c>
      <c r="I15" s="34"/>
      <c r="J15" s="33">
        <f t="shared" si="2"/>
        <v>0</v>
      </c>
      <c r="K15" s="34"/>
      <c r="L15" s="33">
        <f t="shared" si="3"/>
        <v>0</v>
      </c>
      <c r="M15" s="34"/>
      <c r="N15" s="33">
        <f t="shared" si="4"/>
        <v>0</v>
      </c>
    </row>
    <row r="16" spans="2:14" ht="38.25" x14ac:dyDescent="0.35">
      <c r="B16" s="8" t="s">
        <v>167</v>
      </c>
      <c r="C16" s="32" t="str">
        <f>'Step4-Tender Template'!C33</f>
        <v>Please describe the level, type and schedule of maintenance required to ensure the system reaches its expected lifetime and that each panel meets industry standard.</v>
      </c>
      <c r="D16" s="46"/>
      <c r="E16" s="34"/>
      <c r="F16" s="33">
        <f t="shared" si="0"/>
        <v>0</v>
      </c>
      <c r="G16" s="34"/>
      <c r="H16" s="33">
        <f t="shared" si="1"/>
        <v>0</v>
      </c>
      <c r="I16" s="34"/>
      <c r="J16" s="33">
        <f t="shared" si="2"/>
        <v>0</v>
      </c>
      <c r="K16" s="34"/>
      <c r="L16" s="33">
        <f t="shared" si="3"/>
        <v>0</v>
      </c>
      <c r="M16" s="34"/>
      <c r="N16" s="33">
        <f t="shared" si="4"/>
        <v>0</v>
      </c>
    </row>
    <row r="17" spans="2:14" ht="51" x14ac:dyDescent="0.35">
      <c r="B17" s="8" t="s">
        <v>167</v>
      </c>
      <c r="C17" s="32" t="str">
        <f>'Step4-Tender Template'!C34</f>
        <v>Please provide a high level implementation plan showing your timeline for delivering the RES installation with key milestones and associated governance. Supporting material can be attached separately for this answer.</v>
      </c>
      <c r="D17" s="46"/>
      <c r="E17" s="34"/>
      <c r="F17" s="33">
        <f t="shared" si="0"/>
        <v>0</v>
      </c>
      <c r="G17" s="34"/>
      <c r="H17" s="33">
        <f t="shared" si="1"/>
        <v>0</v>
      </c>
      <c r="I17" s="34"/>
      <c r="J17" s="33">
        <f t="shared" si="2"/>
        <v>0</v>
      </c>
      <c r="K17" s="34"/>
      <c r="L17" s="33">
        <f t="shared" si="3"/>
        <v>0</v>
      </c>
      <c r="M17" s="34"/>
      <c r="N17" s="33">
        <f t="shared" si="4"/>
        <v>0</v>
      </c>
    </row>
    <row r="18" spans="2:14" ht="38.25" x14ac:dyDescent="0.35">
      <c r="B18" s="8" t="s">
        <v>167</v>
      </c>
      <c r="C18" s="32" t="str">
        <f>'Step4-Tender Template'!C35</f>
        <v>Please describe the structure of your team for the installation and maintenance phases of the project. Supporting material can be attached separately for this answer.</v>
      </c>
      <c r="D18" s="46"/>
      <c r="E18" s="34"/>
      <c r="F18" s="33">
        <f t="shared" si="0"/>
        <v>0</v>
      </c>
      <c r="G18" s="34"/>
      <c r="H18" s="33">
        <f t="shared" si="1"/>
        <v>0</v>
      </c>
      <c r="I18" s="34"/>
      <c r="J18" s="33">
        <f t="shared" si="2"/>
        <v>0</v>
      </c>
      <c r="K18" s="34"/>
      <c r="L18" s="33">
        <f t="shared" si="3"/>
        <v>0</v>
      </c>
      <c r="M18" s="34"/>
      <c r="N18" s="33">
        <f t="shared" si="4"/>
        <v>0</v>
      </c>
    </row>
    <row r="19" spans="2:14" ht="25.5" x14ac:dyDescent="0.35">
      <c r="B19" s="8" t="s">
        <v>167</v>
      </c>
      <c r="C19" s="32" t="str">
        <f>'Step4-Tender Template'!C36</f>
        <v>Please provide information whether you have logistic capabilities to ensure timeliness of delivery.</v>
      </c>
      <c r="D19" s="46"/>
      <c r="E19" s="34"/>
      <c r="F19" s="33">
        <f t="shared" si="0"/>
        <v>0</v>
      </c>
      <c r="G19" s="34"/>
      <c r="H19" s="33">
        <f t="shared" si="1"/>
        <v>0</v>
      </c>
      <c r="I19" s="34"/>
      <c r="J19" s="33">
        <f t="shared" si="2"/>
        <v>0</v>
      </c>
      <c r="K19" s="34"/>
      <c r="L19" s="33">
        <f t="shared" si="3"/>
        <v>0</v>
      </c>
      <c r="M19" s="34"/>
      <c r="N19" s="33">
        <f t="shared" si="4"/>
        <v>0</v>
      </c>
    </row>
    <row r="20" spans="2:14" ht="38.25" x14ac:dyDescent="0.35">
      <c r="B20" s="8" t="s">
        <v>167</v>
      </c>
      <c r="C20" s="32" t="str">
        <f>'Step4-Tender Template'!C37</f>
        <v>Please highlight any key risks to project implementation that you foresee and actions which could be put in place to mitigate the risks identified.</v>
      </c>
      <c r="D20" s="46"/>
      <c r="E20" s="34"/>
      <c r="F20" s="33">
        <f t="shared" si="0"/>
        <v>0</v>
      </c>
      <c r="G20" s="34"/>
      <c r="H20" s="33">
        <f t="shared" si="1"/>
        <v>0</v>
      </c>
      <c r="I20" s="34"/>
      <c r="J20" s="33">
        <f t="shared" si="2"/>
        <v>0</v>
      </c>
      <c r="K20" s="34"/>
      <c r="L20" s="33">
        <f t="shared" si="3"/>
        <v>0</v>
      </c>
      <c r="M20" s="34"/>
      <c r="N20" s="33">
        <f t="shared" si="4"/>
        <v>0</v>
      </c>
    </row>
    <row r="21" spans="2:14" ht="38.25" x14ac:dyDescent="0.35">
      <c r="B21" s="8" t="s">
        <v>167</v>
      </c>
      <c r="C21" s="32" t="str">
        <f>'Step4-Tender Template'!C38</f>
        <v>Please provide information on how you have implemented sustainable and environmentally friendly manufacturing practices.</v>
      </c>
      <c r="D21" s="46"/>
      <c r="E21" s="34"/>
      <c r="F21" s="33">
        <f t="shared" si="0"/>
        <v>0</v>
      </c>
      <c r="G21" s="34"/>
      <c r="H21" s="33">
        <f t="shared" si="1"/>
        <v>0</v>
      </c>
      <c r="I21" s="34"/>
      <c r="J21" s="33">
        <f t="shared" si="2"/>
        <v>0</v>
      </c>
      <c r="K21" s="34"/>
      <c r="L21" s="33">
        <f t="shared" si="3"/>
        <v>0</v>
      </c>
      <c r="M21" s="34"/>
      <c r="N21" s="33">
        <f t="shared" si="4"/>
        <v>0</v>
      </c>
    </row>
    <row r="22" spans="2:14" ht="63.75" x14ac:dyDescent="0.35">
      <c r="B22" s="8" t="s">
        <v>167</v>
      </c>
      <c r="C22" s="32" t="str">
        <f>'Step4-Tender Template'!C39</f>
        <v>Please provide details regarding any ISO certifications and compliance with environmental management standards that your company holds. Please also list any industry-specific certifications and standards relevant to your products and services.</v>
      </c>
      <c r="D22" s="46"/>
      <c r="E22" s="34"/>
      <c r="F22" s="33">
        <f t="shared" si="0"/>
        <v>0</v>
      </c>
      <c r="G22" s="34"/>
      <c r="H22" s="33">
        <f t="shared" si="1"/>
        <v>0</v>
      </c>
      <c r="I22" s="34"/>
      <c r="J22" s="33">
        <f t="shared" si="2"/>
        <v>0</v>
      </c>
      <c r="K22" s="34"/>
      <c r="L22" s="33">
        <f t="shared" si="3"/>
        <v>0</v>
      </c>
      <c r="M22" s="34"/>
      <c r="N22" s="33">
        <f t="shared" si="4"/>
        <v>0</v>
      </c>
    </row>
    <row r="23" spans="2:14" ht="25.5" x14ac:dyDescent="0.35">
      <c r="B23" s="8" t="s">
        <v>167</v>
      </c>
      <c r="C23" s="32" t="str">
        <f>'Step4-Tender Template'!C40</f>
        <v>Please share any industry associations and organisations your company is affiliated with in the renewable energy sector.</v>
      </c>
      <c r="D23" s="46"/>
      <c r="E23" s="34"/>
      <c r="F23" s="33">
        <f t="shared" si="0"/>
        <v>0</v>
      </c>
      <c r="G23" s="34"/>
      <c r="H23" s="33">
        <f t="shared" si="1"/>
        <v>0</v>
      </c>
      <c r="I23" s="34"/>
      <c r="J23" s="33">
        <f t="shared" si="2"/>
        <v>0</v>
      </c>
      <c r="K23" s="34"/>
      <c r="L23" s="33">
        <f t="shared" si="3"/>
        <v>0</v>
      </c>
      <c r="M23" s="34"/>
      <c r="N23" s="33">
        <f t="shared" si="4"/>
        <v>0</v>
      </c>
    </row>
    <row r="24" spans="2:14" ht="14.25" x14ac:dyDescent="0.35">
      <c r="B24" s="8" t="s">
        <v>167</v>
      </c>
      <c r="C24" s="32" t="str">
        <f>'Step4-Tender Template'!C41</f>
        <v>[insert additional questions]</v>
      </c>
      <c r="D24" s="46"/>
      <c r="E24" s="34"/>
      <c r="F24" s="33">
        <f t="shared" si="0"/>
        <v>0</v>
      </c>
      <c r="G24" s="34"/>
      <c r="H24" s="33">
        <f t="shared" si="1"/>
        <v>0</v>
      </c>
      <c r="I24" s="34"/>
      <c r="J24" s="33">
        <f t="shared" si="2"/>
        <v>0</v>
      </c>
      <c r="K24" s="34"/>
      <c r="L24" s="33">
        <f t="shared" si="3"/>
        <v>0</v>
      </c>
      <c r="M24" s="34"/>
      <c r="N24" s="33">
        <f t="shared" si="4"/>
        <v>0</v>
      </c>
    </row>
    <row r="25" spans="2:14" ht="14.25" x14ac:dyDescent="0.35">
      <c r="B25" s="8" t="s">
        <v>167</v>
      </c>
      <c r="C25" s="32" t="str">
        <f>'Step4-Tender Template'!C42</f>
        <v>[insert additional questions]</v>
      </c>
      <c r="D25" s="46"/>
      <c r="E25" s="34"/>
      <c r="F25" s="33">
        <f t="shared" si="0"/>
        <v>0</v>
      </c>
      <c r="G25" s="34"/>
      <c r="H25" s="33">
        <f t="shared" si="1"/>
        <v>0</v>
      </c>
      <c r="I25" s="34"/>
      <c r="J25" s="33">
        <f t="shared" si="2"/>
        <v>0</v>
      </c>
      <c r="K25" s="34"/>
      <c r="L25" s="33">
        <f t="shared" si="3"/>
        <v>0</v>
      </c>
      <c r="M25" s="34"/>
      <c r="N25" s="33">
        <f t="shared" si="4"/>
        <v>0</v>
      </c>
    </row>
    <row r="26" spans="2:14" ht="14.25" x14ac:dyDescent="0.35">
      <c r="B26" s="8" t="s">
        <v>167</v>
      </c>
      <c r="C26" s="32" t="str">
        <f>'Step4-Tender Template'!C43</f>
        <v>[insert additional questions]</v>
      </c>
      <c r="D26" s="46"/>
      <c r="E26" s="34"/>
      <c r="F26" s="33">
        <f t="shared" si="0"/>
        <v>0</v>
      </c>
      <c r="G26" s="34"/>
      <c r="H26" s="33">
        <f t="shared" si="1"/>
        <v>0</v>
      </c>
      <c r="I26" s="34"/>
      <c r="J26" s="33">
        <f t="shared" si="2"/>
        <v>0</v>
      </c>
      <c r="K26" s="34"/>
      <c r="L26" s="33">
        <f t="shared" si="3"/>
        <v>0</v>
      </c>
      <c r="M26" s="34"/>
      <c r="N26" s="33">
        <f t="shared" si="4"/>
        <v>0</v>
      </c>
    </row>
    <row r="27" spans="2:14" ht="14.25" x14ac:dyDescent="0.35">
      <c r="B27" s="8" t="s">
        <v>167</v>
      </c>
      <c r="C27" s="32" t="str">
        <f>'Step4-Tender Template'!C44</f>
        <v>[insert additional questions]</v>
      </c>
      <c r="D27" s="46"/>
      <c r="E27" s="34"/>
      <c r="F27" s="33">
        <f t="shared" si="0"/>
        <v>0</v>
      </c>
      <c r="G27" s="34"/>
      <c r="H27" s="33">
        <f t="shared" si="1"/>
        <v>0</v>
      </c>
      <c r="I27" s="34"/>
      <c r="J27" s="33">
        <f t="shared" si="2"/>
        <v>0</v>
      </c>
      <c r="K27" s="34"/>
      <c r="L27" s="33">
        <f t="shared" si="3"/>
        <v>0</v>
      </c>
      <c r="M27" s="34"/>
      <c r="N27" s="33">
        <f t="shared" si="4"/>
        <v>0</v>
      </c>
    </row>
    <row r="28" spans="2:14" ht="25.5" x14ac:dyDescent="0.35">
      <c r="B28" s="8" t="str">
        <f>'Step4-Tender Template'!C51</f>
        <v>Solar PV panels</v>
      </c>
      <c r="C28" s="32" t="str">
        <f>'Step4-Tender Template'!D51</f>
        <v xml:space="preserve">Optimised PV panels to cover 0m2 of ground/roof/wall space; Orientation: ; Shading: </v>
      </c>
      <c r="D28" s="46"/>
      <c r="E28" s="34"/>
      <c r="F28" s="33">
        <f>$D$28*E28</f>
        <v>0</v>
      </c>
      <c r="G28" s="34"/>
      <c r="H28" s="33">
        <f>$D$28*G28</f>
        <v>0</v>
      </c>
      <c r="I28" s="34"/>
      <c r="J28" s="33">
        <f>$D$28*I28</f>
        <v>0</v>
      </c>
      <c r="K28" s="34"/>
      <c r="L28" s="33">
        <f>$D$28*K28</f>
        <v>0</v>
      </c>
      <c r="M28" s="34"/>
      <c r="N28" s="33">
        <f>$D$28*M28</f>
        <v>0</v>
      </c>
    </row>
    <row r="29" spans="2:14" ht="14.25" x14ac:dyDescent="0.35">
      <c r="B29" s="8" t="str">
        <f>'Step4-Tender Template'!C52</f>
        <v>Mounting racks</v>
      </c>
      <c r="C29" s="22" t="str">
        <f>'Step4-Tender Template'!D52</f>
        <v>To suit specified PV panels above</v>
      </c>
      <c r="D29" s="47"/>
      <c r="E29" s="27"/>
      <c r="F29" s="19">
        <f>$D$29*E29</f>
        <v>0</v>
      </c>
      <c r="G29" s="27"/>
      <c r="H29" s="19">
        <f>$D$29*G29</f>
        <v>0</v>
      </c>
      <c r="I29" s="27"/>
      <c r="J29" s="19">
        <f>$D$29*I29</f>
        <v>0</v>
      </c>
      <c r="K29" s="27"/>
      <c r="L29" s="19">
        <f>$D$29*K29</f>
        <v>0</v>
      </c>
      <c r="M29" s="27"/>
      <c r="N29" s="19">
        <f>$D$29*M29</f>
        <v>0</v>
      </c>
    </row>
    <row r="30" spans="2:14" ht="38.25" x14ac:dyDescent="0.35">
      <c r="B30" s="8" t="str">
        <f>'Step4-Tender Template'!C53</f>
        <v>Inverter</v>
      </c>
      <c r="C30" s="22" t="str">
        <f>'Step4-Tender Template'!D53</f>
        <v>Standard inverter to provide full functionality for use of generated PV electricity/Microinverter to provide optimised PV functionality where some shading might be present</v>
      </c>
      <c r="D30" s="47"/>
      <c r="E30" s="27"/>
      <c r="F30" s="19">
        <f>$D$30*E30</f>
        <v>0</v>
      </c>
      <c r="G30" s="27"/>
      <c r="H30" s="19">
        <f>$D$30*G30</f>
        <v>0</v>
      </c>
      <c r="I30" s="27"/>
      <c r="J30" s="19">
        <f>$D$30*I30</f>
        <v>0</v>
      </c>
      <c r="K30" s="27"/>
      <c r="L30" s="19">
        <f>$D$30*K30</f>
        <v>0</v>
      </c>
      <c r="M30" s="27"/>
      <c r="N30" s="19">
        <f>$D$30*M30</f>
        <v>0</v>
      </c>
    </row>
    <row r="31" spans="2:14" ht="14.25" x14ac:dyDescent="0.35">
      <c r="B31" s="8" t="str">
        <f>'Step4-Tender Template'!C54</f>
        <v>Battery storage</v>
      </c>
      <c r="C31" s="22" t="str">
        <f>'Step4-Tender Template'!D54</f>
        <v>Output optimised for electricity usage profile and PV output</v>
      </c>
      <c r="D31" s="47"/>
      <c r="E31" s="27"/>
      <c r="F31" s="19">
        <f>$D$31*E31</f>
        <v>0</v>
      </c>
      <c r="G31" s="27"/>
      <c r="H31" s="19">
        <f>$D$31*G31</f>
        <v>0</v>
      </c>
      <c r="I31" s="27"/>
      <c r="J31" s="19">
        <f>$D$31*I31</f>
        <v>0</v>
      </c>
      <c r="K31" s="27"/>
      <c r="L31" s="19">
        <f>$D$31*K31</f>
        <v>0</v>
      </c>
      <c r="M31" s="27"/>
      <c r="N31" s="19">
        <f>$D$31*M31</f>
        <v>0</v>
      </c>
    </row>
    <row r="32" spans="2:14" ht="25.5" x14ac:dyDescent="0.35">
      <c r="B32" s="8" t="str">
        <f>'Step4-Tender Template'!C55</f>
        <v>EV charging infrastructure</v>
      </c>
      <c r="C32" s="22" t="str">
        <f>'Step4-Tender Template'!D55</f>
        <v>0 no. EV charging points (capable of vehicle-to-grid battery discharge)</v>
      </c>
      <c r="D32" s="47"/>
      <c r="E32" s="27"/>
      <c r="F32" s="19">
        <f>$D$32*E32</f>
        <v>0</v>
      </c>
      <c r="G32" s="27"/>
      <c r="H32" s="19">
        <f>$D$32*G32</f>
        <v>0</v>
      </c>
      <c r="I32" s="27"/>
      <c r="J32" s="19">
        <f>$D$32*I32</f>
        <v>0</v>
      </c>
      <c r="K32" s="27"/>
      <c r="L32" s="19">
        <f>$D$32*K32</f>
        <v>0</v>
      </c>
      <c r="M32" s="27"/>
      <c r="N32" s="19">
        <f>$D$32*M32</f>
        <v>0</v>
      </c>
    </row>
    <row r="33" spans="2:14" ht="14.25" x14ac:dyDescent="0.35">
      <c r="B33" s="8" t="str">
        <f>'Step4-Tender Template'!C56</f>
        <v>Signage and bay marking</v>
      </c>
      <c r="C33" s="22" t="str">
        <f>'Step4-Tender Template'!D56</f>
        <v>Signage and bay marking for 0 no. charging points</v>
      </c>
      <c r="D33" s="47"/>
      <c r="E33" s="27"/>
      <c r="F33" s="19">
        <f>$D$33*E33</f>
        <v>0</v>
      </c>
      <c r="G33" s="27"/>
      <c r="H33" s="19">
        <f>$D$33*G33</f>
        <v>0</v>
      </c>
      <c r="I33" s="27"/>
      <c r="J33" s="19">
        <f>$D$33*I33</f>
        <v>0</v>
      </c>
      <c r="K33" s="27"/>
      <c r="L33" s="19">
        <f>$D$33*K33</f>
        <v>0</v>
      </c>
      <c r="M33" s="27"/>
      <c r="N33" s="19">
        <f>$D$33*M33</f>
        <v>0</v>
      </c>
    </row>
    <row r="34" spans="2:14" ht="25.5" x14ac:dyDescent="0.35">
      <c r="B34" s="8" t="str">
        <f>'Step4-Tender Template'!C57</f>
        <v>Utilities provider approval</v>
      </c>
      <c r="C34" s="22" t="str">
        <f>'Step4-Tender Template'!D57</f>
        <v>Application support for utilities provision of required additional capacity for EV charging points</v>
      </c>
      <c r="D34" s="47"/>
      <c r="E34" s="27"/>
      <c r="F34" s="19">
        <f>$D$34*E34</f>
        <v>0</v>
      </c>
      <c r="G34" s="27"/>
      <c r="H34" s="19">
        <f>$D$34*G34</f>
        <v>0</v>
      </c>
      <c r="I34" s="27"/>
      <c r="J34" s="19">
        <f>$D$34*I34</f>
        <v>0</v>
      </c>
      <c r="K34" s="27"/>
      <c r="L34" s="19">
        <f>$D$34*K34</f>
        <v>0</v>
      </c>
      <c r="M34" s="27"/>
      <c r="N34" s="19">
        <f>$D$34*M34</f>
        <v>0</v>
      </c>
    </row>
    <row r="35" spans="2:14" ht="25.5" x14ac:dyDescent="0.35">
      <c r="B35" s="8" t="str">
        <f>'Step4-Tender Template'!C58</f>
        <v>Smart meter (for DSR)</v>
      </c>
      <c r="C35" s="22" t="str">
        <f>'Step4-Tender Template'!D58</f>
        <v>Network connected smart meter to provide metering, monitoring and control flexibility of identified demand-side response assets</v>
      </c>
      <c r="D35" s="47"/>
      <c r="E35" s="27"/>
      <c r="F35" s="19">
        <f>$D$35*E35</f>
        <v>0</v>
      </c>
      <c r="G35" s="27"/>
      <c r="H35" s="19">
        <f>$D$35*G35</f>
        <v>0</v>
      </c>
      <c r="I35" s="27"/>
      <c r="J35" s="19">
        <f>$D$35*I35</f>
        <v>0</v>
      </c>
      <c r="K35" s="27"/>
      <c r="L35" s="19">
        <f>$D$35*K35</f>
        <v>0</v>
      </c>
      <c r="M35" s="27"/>
      <c r="N35" s="19">
        <f>$D$35*M35</f>
        <v>0</v>
      </c>
    </row>
    <row r="36" spans="2:14" ht="25.5" x14ac:dyDescent="0.35">
      <c r="B36" s="8" t="str">
        <f>'Step4-Tender Template'!C59</f>
        <v>Installation</v>
      </c>
      <c r="C36" s="22" t="str">
        <f>'Step4-Tender Template'!D59</f>
        <v>Certified installation of renewable energy system including solar PV, battery storage, EV charging and DSR infrastructure</v>
      </c>
      <c r="D36" s="47"/>
      <c r="E36" s="27"/>
      <c r="F36" s="19">
        <f>$D$36*E36</f>
        <v>0</v>
      </c>
      <c r="G36" s="27"/>
      <c r="H36" s="19">
        <f>$D$36*G36</f>
        <v>0</v>
      </c>
      <c r="I36" s="27"/>
      <c r="J36" s="19">
        <f>$D$36*I36</f>
        <v>0</v>
      </c>
      <c r="K36" s="27"/>
      <c r="L36" s="19">
        <f>$D$36*K36</f>
        <v>0</v>
      </c>
      <c r="M36" s="27"/>
      <c r="N36" s="19">
        <f>$D$36*M36</f>
        <v>0</v>
      </c>
    </row>
    <row r="37" spans="2:14" ht="25.5" x14ac:dyDescent="0.35">
      <c r="B37" s="8" t="str">
        <f>'Step4-Tender Template'!C60</f>
        <v>Maintenance services</v>
      </c>
      <c r="C37" s="22" t="str">
        <f>'Step4-Tender Template'!D60</f>
        <v>Routine inspections, cleaning, inverter replacements and warranties</v>
      </c>
      <c r="D37" s="51"/>
      <c r="E37" s="27"/>
      <c r="F37" s="19">
        <f t="shared" ref="F37:F46" si="5">$D$36*E37</f>
        <v>0</v>
      </c>
      <c r="G37" s="27"/>
      <c r="H37" s="19">
        <f t="shared" ref="H37:H46" si="6">$D$36*G37</f>
        <v>0</v>
      </c>
      <c r="I37" s="27"/>
      <c r="J37" s="19">
        <f t="shared" ref="J37:J46" si="7">$D$36*I37</f>
        <v>0</v>
      </c>
      <c r="K37" s="27"/>
      <c r="L37" s="19">
        <f t="shared" ref="L37:L46" si="8">$D$36*K37</f>
        <v>0</v>
      </c>
      <c r="M37" s="27"/>
      <c r="N37" s="19">
        <f t="shared" ref="N37:N46" si="9">$D$36*M37</f>
        <v>0</v>
      </c>
    </row>
    <row r="38" spans="2:14" ht="14.25" x14ac:dyDescent="0.35">
      <c r="B38" s="8" t="str">
        <f>'Step4-Tender Template'!C61</f>
        <v>Other (please specify)</v>
      </c>
      <c r="C38" s="22" t="str">
        <f>'Step4-Tender Template'!D61</f>
        <v>Other (please specify)</v>
      </c>
      <c r="D38" s="51"/>
      <c r="E38" s="27"/>
      <c r="F38" s="19">
        <f t="shared" si="5"/>
        <v>0</v>
      </c>
      <c r="G38" s="27"/>
      <c r="H38" s="19">
        <f t="shared" si="6"/>
        <v>0</v>
      </c>
      <c r="I38" s="27"/>
      <c r="J38" s="19">
        <f t="shared" si="7"/>
        <v>0</v>
      </c>
      <c r="K38" s="27"/>
      <c r="L38" s="19">
        <f t="shared" si="8"/>
        <v>0</v>
      </c>
      <c r="M38" s="27"/>
      <c r="N38" s="19">
        <f t="shared" si="9"/>
        <v>0</v>
      </c>
    </row>
    <row r="39" spans="2:14" ht="14.25" x14ac:dyDescent="0.35">
      <c r="B39" s="8" t="str">
        <f>'Step4-Tender Template'!C62</f>
        <v>Other (please specify)</v>
      </c>
      <c r="C39" s="22" t="str">
        <f>'Step4-Tender Template'!D62</f>
        <v>Other (please specify)</v>
      </c>
      <c r="D39" s="51"/>
      <c r="E39" s="27"/>
      <c r="F39" s="19">
        <f t="shared" si="5"/>
        <v>0</v>
      </c>
      <c r="G39" s="27"/>
      <c r="H39" s="19">
        <f t="shared" si="6"/>
        <v>0</v>
      </c>
      <c r="I39" s="27"/>
      <c r="J39" s="19">
        <f t="shared" si="7"/>
        <v>0</v>
      </c>
      <c r="K39" s="27"/>
      <c r="L39" s="19">
        <f t="shared" si="8"/>
        <v>0</v>
      </c>
      <c r="M39" s="27"/>
      <c r="N39" s="19">
        <f t="shared" si="9"/>
        <v>0</v>
      </c>
    </row>
    <row r="40" spans="2:14" ht="14.25" x14ac:dyDescent="0.35">
      <c r="B40" s="8" t="str">
        <f>'Step4-Tender Template'!C63</f>
        <v>Other (please specify)</v>
      </c>
      <c r="C40" s="22" t="str">
        <f>'Step4-Tender Template'!D63</f>
        <v>Other (please specify)</v>
      </c>
      <c r="D40" s="51"/>
      <c r="E40" s="27"/>
      <c r="F40" s="19">
        <f t="shared" si="5"/>
        <v>0</v>
      </c>
      <c r="G40" s="27"/>
      <c r="H40" s="19">
        <f t="shared" si="6"/>
        <v>0</v>
      </c>
      <c r="I40" s="27"/>
      <c r="J40" s="19">
        <f t="shared" si="7"/>
        <v>0</v>
      </c>
      <c r="K40" s="27"/>
      <c r="L40" s="19">
        <f t="shared" si="8"/>
        <v>0</v>
      </c>
      <c r="M40" s="27"/>
      <c r="N40" s="19">
        <f t="shared" si="9"/>
        <v>0</v>
      </c>
    </row>
    <row r="41" spans="2:14" ht="14.25" x14ac:dyDescent="0.35">
      <c r="B41" s="8" t="str">
        <f>'Step4-Tender Template'!C64</f>
        <v>Other (please specify)</v>
      </c>
      <c r="C41" s="22" t="str">
        <f>'Step4-Tender Template'!D64</f>
        <v>Other (please specify)</v>
      </c>
      <c r="D41" s="51"/>
      <c r="E41" s="27"/>
      <c r="F41" s="19">
        <f t="shared" si="5"/>
        <v>0</v>
      </c>
      <c r="G41" s="27"/>
      <c r="H41" s="19">
        <f t="shared" si="6"/>
        <v>0</v>
      </c>
      <c r="I41" s="27"/>
      <c r="J41" s="19">
        <f t="shared" si="7"/>
        <v>0</v>
      </c>
      <c r="K41" s="27"/>
      <c r="L41" s="19">
        <f t="shared" si="8"/>
        <v>0</v>
      </c>
      <c r="M41" s="27"/>
      <c r="N41" s="19">
        <f t="shared" si="9"/>
        <v>0</v>
      </c>
    </row>
    <row r="42" spans="2:14" ht="14.25" x14ac:dyDescent="0.35">
      <c r="B42" s="8" t="str">
        <f>'Step4-Tender Template'!C65</f>
        <v>Other (please specify)</v>
      </c>
      <c r="C42" s="22" t="str">
        <f>'Step4-Tender Template'!D65</f>
        <v>Other (please specify)</v>
      </c>
      <c r="D42" s="51"/>
      <c r="E42" s="27"/>
      <c r="F42" s="19">
        <f t="shared" si="5"/>
        <v>0</v>
      </c>
      <c r="G42" s="27"/>
      <c r="H42" s="19">
        <f t="shared" si="6"/>
        <v>0</v>
      </c>
      <c r="I42" s="27"/>
      <c r="J42" s="19">
        <f t="shared" si="7"/>
        <v>0</v>
      </c>
      <c r="K42" s="27"/>
      <c r="L42" s="19">
        <f t="shared" si="8"/>
        <v>0</v>
      </c>
      <c r="M42" s="27"/>
      <c r="N42" s="19">
        <f t="shared" si="9"/>
        <v>0</v>
      </c>
    </row>
    <row r="43" spans="2:14" ht="14.25" x14ac:dyDescent="0.35">
      <c r="B43" s="8" t="str">
        <f>'Step4-Tender Template'!C66</f>
        <v>Other (please specify)</v>
      </c>
      <c r="C43" s="22" t="str">
        <f>'Step4-Tender Template'!D66</f>
        <v>Other (please specify)</v>
      </c>
      <c r="D43" s="51"/>
      <c r="E43" s="27"/>
      <c r="F43" s="19">
        <f t="shared" si="5"/>
        <v>0</v>
      </c>
      <c r="G43" s="27"/>
      <c r="H43" s="19">
        <f t="shared" si="6"/>
        <v>0</v>
      </c>
      <c r="I43" s="27"/>
      <c r="J43" s="19">
        <f t="shared" si="7"/>
        <v>0</v>
      </c>
      <c r="K43" s="27"/>
      <c r="L43" s="19">
        <f t="shared" si="8"/>
        <v>0</v>
      </c>
      <c r="M43" s="27"/>
      <c r="N43" s="19">
        <f t="shared" si="9"/>
        <v>0</v>
      </c>
    </row>
    <row r="44" spans="2:14" ht="14.25" x14ac:dyDescent="0.35">
      <c r="B44" s="8" t="str">
        <f>'Step4-Tender Template'!C67</f>
        <v>Other (please specify)</v>
      </c>
      <c r="C44" s="22" t="str">
        <f>'Step4-Tender Template'!D67</f>
        <v>Other (please specify)</v>
      </c>
      <c r="D44" s="51"/>
      <c r="E44" s="27"/>
      <c r="F44" s="19">
        <f t="shared" si="5"/>
        <v>0</v>
      </c>
      <c r="G44" s="27"/>
      <c r="H44" s="19">
        <f t="shared" si="6"/>
        <v>0</v>
      </c>
      <c r="I44" s="27"/>
      <c r="J44" s="19">
        <f t="shared" si="7"/>
        <v>0</v>
      </c>
      <c r="K44" s="27"/>
      <c r="L44" s="19">
        <f t="shared" si="8"/>
        <v>0</v>
      </c>
      <c r="M44" s="27"/>
      <c r="N44" s="19">
        <f t="shared" si="9"/>
        <v>0</v>
      </c>
    </row>
    <row r="45" spans="2:14" ht="14.25" x14ac:dyDescent="0.35">
      <c r="B45" s="8" t="str">
        <f>'Step4-Tender Template'!C68</f>
        <v>Other (please specify)</v>
      </c>
      <c r="C45" s="22" t="str">
        <f>'Step4-Tender Template'!D68</f>
        <v>Other (please specify)</v>
      </c>
      <c r="D45" s="51"/>
      <c r="E45" s="27"/>
      <c r="F45" s="19">
        <f t="shared" si="5"/>
        <v>0</v>
      </c>
      <c r="G45" s="27"/>
      <c r="H45" s="19">
        <f t="shared" si="6"/>
        <v>0</v>
      </c>
      <c r="I45" s="27"/>
      <c r="J45" s="19">
        <f t="shared" si="7"/>
        <v>0</v>
      </c>
      <c r="K45" s="27"/>
      <c r="L45" s="19">
        <f t="shared" si="8"/>
        <v>0</v>
      </c>
      <c r="M45" s="27"/>
      <c r="N45" s="19">
        <f t="shared" si="9"/>
        <v>0</v>
      </c>
    </row>
    <row r="46" spans="2:14" ht="14.25" x14ac:dyDescent="0.35">
      <c r="B46" s="8" t="str">
        <f>'Step4-Tender Template'!C69</f>
        <v>Other (please specify)</v>
      </c>
      <c r="C46" s="22" t="str">
        <f>'Step4-Tender Template'!D69</f>
        <v>Other (please specify)</v>
      </c>
      <c r="D46" s="51"/>
      <c r="E46" s="27"/>
      <c r="F46" s="19">
        <f t="shared" si="5"/>
        <v>0</v>
      </c>
      <c r="G46" s="27"/>
      <c r="H46" s="19">
        <f t="shared" si="6"/>
        <v>0</v>
      </c>
      <c r="I46" s="27"/>
      <c r="J46" s="19">
        <f t="shared" si="7"/>
        <v>0</v>
      </c>
      <c r="K46" s="27"/>
      <c r="L46" s="19">
        <f t="shared" si="8"/>
        <v>0</v>
      </c>
      <c r="M46" s="27"/>
      <c r="N46" s="19">
        <f t="shared" si="9"/>
        <v>0</v>
      </c>
    </row>
    <row r="47" spans="2:14" ht="14.25" x14ac:dyDescent="0.35">
      <c r="B47" s="10" t="str">
        <f>'Step4-Tender Template'!C70</f>
        <v>Other (please specify)</v>
      </c>
      <c r="C47" s="23" t="str">
        <f>'Step4-Tender Template'!D70</f>
        <v>Other (please specify)</v>
      </c>
      <c r="D47" s="48"/>
      <c r="E47" s="26"/>
      <c r="F47" s="20">
        <f>$D$47*E47</f>
        <v>0</v>
      </c>
      <c r="G47" s="26"/>
      <c r="H47" s="20">
        <f>$D$47*G47</f>
        <v>0</v>
      </c>
      <c r="I47" s="26"/>
      <c r="J47" s="20">
        <f>$D$47*I47</f>
        <v>0</v>
      </c>
      <c r="K47" s="26"/>
      <c r="L47" s="20">
        <f>$D$47*K47</f>
        <v>0</v>
      </c>
      <c r="M47" s="26"/>
      <c r="N47" s="20">
        <f>$D$47*M47</f>
        <v>0</v>
      </c>
    </row>
    <row r="48" spans="2:14" ht="14.25" x14ac:dyDescent="0.45">
      <c r="C48" s="29" t="s">
        <v>168</v>
      </c>
      <c r="D48" s="30"/>
      <c r="F48" s="31">
        <f>SUM(F28:F47)</f>
        <v>0</v>
      </c>
      <c r="G48" s="30"/>
      <c r="H48" s="31">
        <f>SUM(H28:H47)</f>
        <v>0</v>
      </c>
      <c r="I48" s="30"/>
      <c r="J48" s="31">
        <f>SUM(J28:J47)</f>
        <v>0</v>
      </c>
      <c r="K48" s="30"/>
      <c r="L48" s="31">
        <f>SUM(L28:L47)</f>
        <v>0</v>
      </c>
      <c r="M48" s="30"/>
      <c r="N48" s="31">
        <f>SUM(N28:N47)</f>
        <v>0</v>
      </c>
    </row>
    <row r="49" ht="14.25" x14ac:dyDescent="0.45"/>
  </sheetData>
  <mergeCells count="9">
    <mergeCell ref="K11:L11"/>
    <mergeCell ref="M11:N11"/>
    <mergeCell ref="D9:I9"/>
    <mergeCell ref="B11:B12"/>
    <mergeCell ref="C11:C12"/>
    <mergeCell ref="D11:D12"/>
    <mergeCell ref="E11:F11"/>
    <mergeCell ref="G11:H11"/>
    <mergeCell ref="I11:J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71999-443B-437B-82E2-1CF2D8C51471}">
  <dimension ref="A1:R30"/>
  <sheetViews>
    <sheetView workbookViewId="0">
      <selection activeCell="P2" sqref="P2:P7"/>
    </sheetView>
  </sheetViews>
  <sheetFormatPr defaultColWidth="0" defaultRowHeight="14.25" zeroHeight="1" x14ac:dyDescent="0.45"/>
  <cols>
    <col min="1" max="1" width="2" style="2" customWidth="1"/>
    <col min="2" max="2" width="13.1328125" style="2" bestFit="1" customWidth="1"/>
    <col min="3" max="3" width="9" style="2" customWidth="1"/>
    <col min="4" max="4" width="16.86328125" style="2" bestFit="1" customWidth="1"/>
    <col min="5" max="5" width="9" style="2" customWidth="1"/>
    <col min="6" max="6" width="10.3984375" style="2" bestFit="1" customWidth="1"/>
    <col min="7" max="7" width="9" style="2" customWidth="1"/>
    <col min="8" max="8" width="13.1328125" style="2" bestFit="1" customWidth="1"/>
    <col min="9" max="9" width="9" style="2" customWidth="1"/>
    <col min="10" max="10" width="10.3984375" style="2" bestFit="1" customWidth="1"/>
    <col min="11" max="11" width="9" style="2" customWidth="1"/>
    <col min="12" max="12" width="12.1328125" style="2" bestFit="1" customWidth="1"/>
    <col min="13" max="13" width="9" style="2" customWidth="1"/>
    <col min="14" max="14" width="14.73046875" style="2" bestFit="1" customWidth="1"/>
    <col min="15" max="18" width="9" style="2" customWidth="1"/>
    <col min="19" max="16384" width="9" style="2" hidden="1"/>
  </cols>
  <sheetData>
    <row r="1" spans="2:14" x14ac:dyDescent="0.45"/>
    <row r="2" spans="2:14" ht="26.25" x14ac:dyDescent="0.45">
      <c r="B2" s="13" t="s">
        <v>51</v>
      </c>
      <c r="D2" s="13" t="s">
        <v>169</v>
      </c>
      <c r="F2" s="13" t="s">
        <v>170</v>
      </c>
      <c r="H2" s="13" t="s">
        <v>53</v>
      </c>
      <c r="J2" s="13" t="s">
        <v>55</v>
      </c>
      <c r="L2" s="13" t="s">
        <v>171</v>
      </c>
      <c r="N2" s="13" t="s">
        <v>72</v>
      </c>
    </row>
    <row r="3" spans="2:14" x14ac:dyDescent="0.45">
      <c r="B3" s="9" t="s">
        <v>172</v>
      </c>
      <c r="D3" s="8" t="s">
        <v>173</v>
      </c>
      <c r="F3" s="9" t="s">
        <v>26</v>
      </c>
      <c r="H3" s="9" t="s">
        <v>174</v>
      </c>
      <c r="J3" s="9" t="s">
        <v>175</v>
      </c>
      <c r="L3" s="9" t="s">
        <v>176</v>
      </c>
      <c r="N3" s="9" t="s">
        <v>177</v>
      </c>
    </row>
    <row r="4" spans="2:14" x14ac:dyDescent="0.45">
      <c r="B4" s="8" t="s">
        <v>178</v>
      </c>
      <c r="D4" s="8" t="s">
        <v>179</v>
      </c>
      <c r="F4" s="8" t="s">
        <v>30</v>
      </c>
      <c r="H4" s="8" t="s">
        <v>28</v>
      </c>
      <c r="J4" s="8" t="s">
        <v>180</v>
      </c>
      <c r="L4" s="8" t="s">
        <v>181</v>
      </c>
      <c r="N4" s="8" t="s">
        <v>182</v>
      </c>
    </row>
    <row r="5" spans="2:14" x14ac:dyDescent="0.45">
      <c r="B5" s="8" t="s">
        <v>27</v>
      </c>
      <c r="D5" s="8" t="s">
        <v>183</v>
      </c>
      <c r="F5" s="8" t="s">
        <v>200</v>
      </c>
      <c r="H5" s="8" t="s">
        <v>184</v>
      </c>
      <c r="J5" s="10" t="s">
        <v>201</v>
      </c>
      <c r="L5" s="8" t="s">
        <v>185</v>
      </c>
      <c r="N5" s="10" t="s">
        <v>201</v>
      </c>
    </row>
    <row r="6" spans="2:14" x14ac:dyDescent="0.45">
      <c r="B6" s="8" t="s">
        <v>186</v>
      </c>
      <c r="D6" s="8" t="s">
        <v>187</v>
      </c>
      <c r="F6" s="10" t="s">
        <v>201</v>
      </c>
      <c r="H6" s="10" t="s">
        <v>201</v>
      </c>
      <c r="L6" s="8" t="s">
        <v>29</v>
      </c>
    </row>
    <row r="7" spans="2:14" x14ac:dyDescent="0.45">
      <c r="B7" s="8" t="s">
        <v>188</v>
      </c>
      <c r="D7" s="8" t="s">
        <v>189</v>
      </c>
      <c r="L7" s="8" t="s">
        <v>190</v>
      </c>
    </row>
    <row r="8" spans="2:14" x14ac:dyDescent="0.45">
      <c r="B8" s="8" t="s">
        <v>191</v>
      </c>
      <c r="D8" s="8" t="s">
        <v>192</v>
      </c>
      <c r="L8" s="8" t="s">
        <v>193</v>
      </c>
    </row>
    <row r="9" spans="2:14" x14ac:dyDescent="0.45">
      <c r="B9" s="8" t="s">
        <v>194</v>
      </c>
      <c r="D9" s="10" t="s">
        <v>195</v>
      </c>
      <c r="L9" s="8" t="s">
        <v>196</v>
      </c>
    </row>
    <row r="10" spans="2:14" x14ac:dyDescent="0.45">
      <c r="B10" s="8" t="s">
        <v>197</v>
      </c>
      <c r="L10" s="8" t="s">
        <v>198</v>
      </c>
    </row>
    <row r="11" spans="2:14" x14ac:dyDescent="0.45">
      <c r="B11" s="8" t="s">
        <v>199</v>
      </c>
      <c r="L11" s="10" t="s">
        <v>201</v>
      </c>
    </row>
    <row r="12" spans="2:14" x14ac:dyDescent="0.45">
      <c r="B12" s="10" t="s">
        <v>201</v>
      </c>
    </row>
    <row r="13" spans="2:14" x14ac:dyDescent="0.45"/>
    <row r="14" spans="2:14" x14ac:dyDescent="0.45"/>
    <row r="15" spans="2:14" x14ac:dyDescent="0.45"/>
    <row r="16" spans="2:14" x14ac:dyDescent="0.45"/>
    <row r="17" x14ac:dyDescent="0.45"/>
    <row r="18" x14ac:dyDescent="0.45"/>
    <row r="19" x14ac:dyDescent="0.45"/>
    <row r="20" x14ac:dyDescent="0.45"/>
    <row r="21" x14ac:dyDescent="0.45"/>
    <row r="22" x14ac:dyDescent="0.45"/>
    <row r="23" x14ac:dyDescent="0.45"/>
    <row r="24" x14ac:dyDescent="0.45"/>
    <row r="25" x14ac:dyDescent="0.45"/>
    <row r="26" x14ac:dyDescent="0.45"/>
    <row r="27" x14ac:dyDescent="0.45"/>
    <row r="28" x14ac:dyDescent="0.45"/>
    <row r="29" x14ac:dyDescent="0.45"/>
    <row r="30" x14ac:dyDescent="0.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e254475-feb3-4b2f-9972-7d77e8165694">
      <UserInfo>
        <DisplayName>Jack Jeffries</DisplayName>
        <AccountId>58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239BB2107AF445AA07B04E45E24D9B" ma:contentTypeVersion="5" ma:contentTypeDescription="Create a new document." ma:contentTypeScope="" ma:versionID="66150dffc00386e41db8a60415f977cf">
  <xsd:schema xmlns:xsd="http://www.w3.org/2001/XMLSchema" xmlns:xs="http://www.w3.org/2001/XMLSchema" xmlns:p="http://schemas.microsoft.com/office/2006/metadata/properties" xmlns:ns2="c6d8780f-a4c1-401c-ab21-331f78cccae3" xmlns:ns3="2e254475-feb3-4b2f-9972-7d77e8165694" targetNamespace="http://schemas.microsoft.com/office/2006/metadata/properties" ma:root="true" ma:fieldsID="4ac930fc7a9895c1f71bb50d9b33d215" ns2:_="" ns3:_="">
    <xsd:import namespace="c6d8780f-a4c1-401c-ab21-331f78cccae3"/>
    <xsd:import namespace="2e254475-feb3-4b2f-9972-7d77e81656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8780f-a4c1-401c-ab21-331f78ccca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254475-feb3-4b2f-9972-7d77e81656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95D7D-2E19-47A9-A87C-41011D13ED54}">
  <ds:schemaRefs>
    <ds:schemaRef ds:uri="http://schemas.microsoft.com/sharepoint/v3/contenttype/forms"/>
  </ds:schemaRefs>
</ds:datastoreItem>
</file>

<file path=customXml/itemProps2.xml><?xml version="1.0" encoding="utf-8"?>
<ds:datastoreItem xmlns:ds="http://schemas.openxmlformats.org/officeDocument/2006/customXml" ds:itemID="{2E5DBE8B-DAE7-48CD-8C3B-9F86C40A43FD}">
  <ds:schemaRefs>
    <ds:schemaRef ds:uri="http://schemas.microsoft.com/office/2006/metadata/properties"/>
    <ds:schemaRef ds:uri="http://schemas.microsoft.com/office/infopath/2007/PartnerControls"/>
    <ds:schemaRef ds:uri="2e254475-feb3-4b2f-9972-7d77e8165694"/>
  </ds:schemaRefs>
</ds:datastoreItem>
</file>

<file path=customXml/itemProps3.xml><?xml version="1.0" encoding="utf-8"?>
<ds:datastoreItem xmlns:ds="http://schemas.openxmlformats.org/officeDocument/2006/customXml" ds:itemID="{752E3B7F-E4DB-42F8-8AD4-25989D278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8780f-a4c1-401c-ab21-331f78cccae3"/>
    <ds:schemaRef ds:uri="2e254475-feb3-4b2f-9972-7d77e8165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Glossary</vt:lpstr>
      <vt:lpstr>Step2-Technical Specification</vt:lpstr>
      <vt:lpstr>Step4-Tender Template</vt:lpstr>
      <vt:lpstr>Step4-Evaluation Template</vt:lpstr>
      <vt:lpstr>Lists</vt:lpstr>
    </vt:vector>
  </TitlesOfParts>
  <Manager/>
  <Company>Efficio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Ocholi, Dinachi</dc:creator>
  <cp:keywords/>
  <dc:description/>
  <cp:lastModifiedBy>Dinachi Ocholi</cp:lastModifiedBy>
  <cp:revision/>
  <dcterms:created xsi:type="dcterms:W3CDTF">2023-08-04T19:06:12Z</dcterms:created>
  <dcterms:modified xsi:type="dcterms:W3CDTF">2023-11-02T18:08:32Z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ef6dc1-c161-47ea-9175-6c9a73af72c1_Enabled">
    <vt:lpwstr>true</vt:lpwstr>
  </property>
  <property fmtid="{D5CDD505-2E9C-101B-9397-08002B2CF9AE}" pid="3" name="MSIP_Label_baef6dc1-c161-47ea-9175-6c9a73af72c1_SetDate">
    <vt:lpwstr>2023-08-04T19:59:44Z</vt:lpwstr>
  </property>
  <property fmtid="{D5CDD505-2E9C-101B-9397-08002B2CF9AE}" pid="4" name="MSIP_Label_baef6dc1-c161-47ea-9175-6c9a73af72c1_Method">
    <vt:lpwstr>Standard</vt:lpwstr>
  </property>
  <property fmtid="{D5CDD505-2E9C-101B-9397-08002B2CF9AE}" pid="5" name="MSIP_Label_baef6dc1-c161-47ea-9175-6c9a73af72c1_Name">
    <vt:lpwstr>Confidential</vt:lpwstr>
  </property>
  <property fmtid="{D5CDD505-2E9C-101B-9397-08002B2CF9AE}" pid="6" name="MSIP_Label_baef6dc1-c161-47ea-9175-6c9a73af72c1_SiteId">
    <vt:lpwstr>6050d346-c82b-45fc-bda8-6a1f58660092</vt:lpwstr>
  </property>
  <property fmtid="{D5CDD505-2E9C-101B-9397-08002B2CF9AE}" pid="7" name="MSIP_Label_baef6dc1-c161-47ea-9175-6c9a73af72c1_ActionId">
    <vt:lpwstr>577b0d46-717d-4293-b63f-aea6a15103e6</vt:lpwstr>
  </property>
  <property fmtid="{D5CDD505-2E9C-101B-9397-08002B2CF9AE}" pid="8" name="MSIP_Label_baef6dc1-c161-47ea-9175-6c9a73af72c1_ContentBits">
    <vt:lpwstr>2</vt:lpwstr>
  </property>
  <property fmtid="{D5CDD505-2E9C-101B-9397-08002B2CF9AE}" pid="9" name="ContentTypeId">
    <vt:lpwstr>0x01010032239BB2107AF445AA07B04E45E24D9B</vt:lpwstr>
  </property>
</Properties>
</file>